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60" windowWidth="18915" windowHeight="9525"/>
  </bookViews>
  <sheets>
    <sheet name="FORTALEZAS" sheetId="2" r:id="rId1"/>
    <sheet name="OPORTUNIDADES" sheetId="3" r:id="rId2"/>
    <sheet name="DEBILIDADES" sheetId="4" r:id="rId3"/>
    <sheet name="AMENAZAS" sheetId="5" r:id="rId4"/>
  </sheets>
  <calcPr calcId="144525"/>
</workbook>
</file>

<file path=xl/calcChain.xml><?xml version="1.0" encoding="utf-8"?>
<calcChain xmlns="http://schemas.openxmlformats.org/spreadsheetml/2006/main">
  <c r="H4" i="5" l="1"/>
  <c r="H5" i="5"/>
  <c r="H6" i="5"/>
  <c r="H7" i="5"/>
  <c r="H8" i="5"/>
  <c r="H9" i="5"/>
  <c r="H10" i="5"/>
  <c r="H11" i="5"/>
  <c r="H12" i="5"/>
  <c r="H13" i="5"/>
  <c r="H14" i="5"/>
  <c r="H15" i="5"/>
  <c r="H16" i="5"/>
  <c r="H17" i="5"/>
  <c r="H18" i="5"/>
  <c r="H19" i="5"/>
  <c r="H20" i="5"/>
  <c r="H21" i="5"/>
  <c r="H22" i="5"/>
  <c r="H23" i="5"/>
  <c r="H24" i="5"/>
  <c r="H25" i="5"/>
  <c r="H26" i="5"/>
  <c r="H27" i="5"/>
  <c r="H28" i="5"/>
  <c r="H29" i="5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3" i="2"/>
  <c r="G4" i="3"/>
  <c r="G5" i="3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3" i="3"/>
  <c r="G5" i="4"/>
  <c r="G6" i="4"/>
  <c r="G7" i="4"/>
  <c r="G8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4" i="4"/>
</calcChain>
</file>

<file path=xl/sharedStrings.xml><?xml version="1.0" encoding="utf-8"?>
<sst xmlns="http://schemas.openxmlformats.org/spreadsheetml/2006/main" count="180" uniqueCount="124">
  <si>
    <t xml:space="preserve">Estabilidad Financiera
</t>
  </si>
  <si>
    <t>Crecimiento Económico</t>
  </si>
  <si>
    <t>Estabilidad Tasa Cambio</t>
  </si>
  <si>
    <t>Baja Tasa Interés</t>
  </si>
  <si>
    <t>Reforma Fiscal</t>
  </si>
  <si>
    <t>Dinamismo Economía</t>
  </si>
  <si>
    <t>Baja Inflación</t>
  </si>
  <si>
    <t>Alza Precios Petróleo</t>
  </si>
  <si>
    <t>Desviación de recursos económicos a otras instituciones del estado</t>
  </si>
  <si>
    <t>Decrecimiento Económico</t>
  </si>
  <si>
    <r>
      <t>Crecimiento Inflaci</t>
    </r>
    <r>
      <rPr>
        <sz val="11"/>
        <color rgb="FF000000"/>
        <rFont val="Calibri"/>
        <family val="2"/>
        <scheme val="minor"/>
      </rPr>
      <t>ón</t>
    </r>
  </si>
  <si>
    <t>Auge Delincuencia</t>
  </si>
  <si>
    <t>Amenazas Huelga</t>
  </si>
  <si>
    <t>Estabilidad Política</t>
  </si>
  <si>
    <t>Terrorismo Internacional</t>
  </si>
  <si>
    <t>Epidemias (colera, malaria, denge, leptopirosis</t>
  </si>
  <si>
    <t xml:space="preserve">Accidentes aéreos </t>
  </si>
  <si>
    <t>Desastres naturales</t>
  </si>
  <si>
    <t>Incremento vuelos legales</t>
  </si>
  <si>
    <t>Mayor Seguridad Ciudadana</t>
  </si>
  <si>
    <t>Diálogo, Subsidio (Gobierno-Sindicatos)</t>
  </si>
  <si>
    <t xml:space="preserve">Aumento Precios Pasaje aéreos </t>
  </si>
  <si>
    <t>Consolidación Democracia</t>
  </si>
  <si>
    <t>Mayor Control Seguridad Internacional</t>
  </si>
  <si>
    <t>Revisar Correo Electrónico Vía Tel. Celular</t>
  </si>
  <si>
    <t>Uso de la Intranet</t>
  </si>
  <si>
    <t xml:space="preserve">Acceso al SIG a través del internet </t>
  </si>
  <si>
    <t>Todos los Procesos y Trámites vía la Web y/o Telefónica</t>
  </si>
  <si>
    <t>Estabilidad</t>
  </si>
  <si>
    <t>Seguimiento Plan de Gobierno</t>
  </si>
  <si>
    <t>Continuidad Partido en el Poder</t>
  </si>
  <si>
    <t>Funcionario que dirige con Peso Político</t>
  </si>
  <si>
    <t>Marco Legal moderno y actualizado</t>
  </si>
  <si>
    <t>Alianzas y Convenios</t>
  </si>
  <si>
    <t>Practicas de Benckmarketing a instituciones Nacionales y Homologas</t>
  </si>
  <si>
    <t>Liderazgo nacional, regional e institucional</t>
  </si>
  <si>
    <t>Cambio funcionario en esta futura gestión</t>
  </si>
  <si>
    <t>Equipos Telecomunicaciones Aeroterrestre</t>
  </si>
  <si>
    <t>Equipo de Vigilancia Radar</t>
  </si>
  <si>
    <t>Servicio de comunicaciones</t>
  </si>
  <si>
    <t>Enlace satelital (Meva)</t>
  </si>
  <si>
    <t>Equipo radioayuda de Navegación</t>
  </si>
  <si>
    <t>Capacitación</t>
  </si>
  <si>
    <t>Asesoría Técnica</t>
  </si>
  <si>
    <t>Proveedor Mantenimiento Sistema Radar</t>
  </si>
  <si>
    <t>Aumento de costo</t>
  </si>
  <si>
    <t>Información dispersa y no difundida</t>
  </si>
  <si>
    <t>AIP electrónica pero actualizado</t>
  </si>
  <si>
    <t>Métodos de trabajo bajo proceso</t>
  </si>
  <si>
    <t xml:space="preserve">Equipos técnicos aeronáuticos (radares) </t>
  </si>
  <si>
    <t>Disponibilidad de informacion actualizada en la Web</t>
  </si>
  <si>
    <t>Sistema información aeronáutico automatizado</t>
  </si>
  <si>
    <t>Respaldo data informática</t>
  </si>
  <si>
    <t>Automatización de todos los procesos y servicios</t>
  </si>
  <si>
    <t>Información disponible de forma digital</t>
  </si>
  <si>
    <t>Cobros tasas y derechos aeronáuticos en US</t>
  </si>
  <si>
    <t>Supervisión y control Financiero por el Estado (Camara Cta y Contraloria)</t>
  </si>
  <si>
    <t xml:space="preserve">Autogestion del gasto por descentralizacion </t>
  </si>
  <si>
    <t>Eficiencia Facturación y Cobros</t>
  </si>
  <si>
    <t>Gastos Capacitación y Desarrollo</t>
  </si>
  <si>
    <t>Gastos Personal (Bonos, Dietas e incentivos)</t>
  </si>
  <si>
    <t>Buenos salarios Mercado Trabajo</t>
  </si>
  <si>
    <t>Inversión adecuación plantas físicas y equipos</t>
  </si>
  <si>
    <t>Participacion actividades internacionales (FOROS)</t>
  </si>
  <si>
    <t>Crecimiento Ingresos</t>
  </si>
  <si>
    <t>Reajuste Tasa y Derecho Aeronáutico</t>
  </si>
  <si>
    <t>Reducción Cuentas Incobrables</t>
  </si>
  <si>
    <t>Mejor Preparación Técnica del Personal</t>
  </si>
  <si>
    <t>Implementación Programas Reajuste salarial de acuerdo Inflación</t>
  </si>
  <si>
    <t>Mejoramiento Area de Trabajo Personal</t>
  </si>
  <si>
    <t xml:space="preserve">Estructura Organizacional </t>
  </si>
  <si>
    <t>Establecimiento Nuevo Organigrama</t>
  </si>
  <si>
    <t>Descripción de Puestos</t>
  </si>
  <si>
    <t>Establecimiento Carrera Administrativa</t>
  </si>
  <si>
    <t>Remodelación y Modernización Planta Física</t>
  </si>
  <si>
    <t>Equipamiento Oficinas</t>
  </si>
  <si>
    <t>Clima Organizacional</t>
  </si>
  <si>
    <t>Trabajo en Equipo</t>
  </si>
  <si>
    <t>Enfoque al Cliente Externo</t>
  </si>
  <si>
    <t>Puesto de Trabajo acorde a los cargos</t>
  </si>
  <si>
    <t xml:space="preserve">Academia Superior de Ciencias Aeronáuticas </t>
  </si>
  <si>
    <t>Equilibrio entre horarios de trabajo-descanso (vacaciones)</t>
  </si>
  <si>
    <t>Revisión Periódica Estructura Organizacional</t>
  </si>
  <si>
    <t>Difusion al Personal de la Estructura Organizacional</t>
  </si>
  <si>
    <t>Mayor Estabilidad y Seguridad Laboral</t>
  </si>
  <si>
    <t>Mejor Ambiente Laboral</t>
  </si>
  <si>
    <t>Mayor Rendimiento Personal</t>
  </si>
  <si>
    <t>Servicios de Tránsito Aéreo</t>
  </si>
  <si>
    <t>Servicios de Información Aeronáutica</t>
  </si>
  <si>
    <t>Aeródromos</t>
  </si>
  <si>
    <t>Vigilancia Seguridad Operacional</t>
  </si>
  <si>
    <t>Aeronavegabilidad</t>
  </si>
  <si>
    <t>Operaciones</t>
  </si>
  <si>
    <t>Licencias</t>
  </si>
  <si>
    <t>Capacitación Técnica</t>
  </si>
  <si>
    <t>Financiero</t>
  </si>
  <si>
    <t>Administrativos</t>
  </si>
  <si>
    <t>Recursos Humanos</t>
  </si>
  <si>
    <t xml:space="preserve">Legal </t>
  </si>
  <si>
    <t>Planificación Estratégica</t>
  </si>
  <si>
    <t>Informática</t>
  </si>
  <si>
    <t>Multiplicidad de proyectos</t>
  </si>
  <si>
    <t>Normas Internacionales</t>
  </si>
  <si>
    <t xml:space="preserve">Elaboración reglamentos y políticas </t>
  </si>
  <si>
    <t>FORTALEZAS</t>
  </si>
  <si>
    <t>OPORTUNIDADES</t>
  </si>
  <si>
    <r>
      <t>Pr</t>
    </r>
    <r>
      <rPr>
        <sz val="10"/>
        <color rgb="FF000000"/>
        <rFont val="Arial"/>
        <family val="2"/>
      </rPr>
      <t>ó</t>
    </r>
    <r>
      <rPr>
        <sz val="10"/>
        <color rgb="FF000000"/>
        <rFont val="Bookman Old Style"/>
        <family val="1"/>
      </rPr>
      <t>ximo Per</t>
    </r>
    <r>
      <rPr>
        <sz val="10"/>
        <color rgb="FF000000"/>
        <rFont val="Arial"/>
        <family val="2"/>
      </rPr>
      <t>í</t>
    </r>
    <r>
      <rPr>
        <sz val="10"/>
        <color rgb="FF000000"/>
        <rFont val="Bookman Old Style"/>
        <family val="1"/>
      </rPr>
      <t>odo Electoral</t>
    </r>
  </si>
  <si>
    <r>
      <t>Voluntad Pol</t>
    </r>
    <r>
      <rPr>
        <sz val="10"/>
        <color rgb="FF000000"/>
        <rFont val="Arial"/>
        <family val="2"/>
      </rPr>
      <t>í</t>
    </r>
    <r>
      <rPr>
        <sz val="10"/>
        <color rgb="FF000000"/>
        <rFont val="Bookman Old Style"/>
        <family val="1"/>
      </rPr>
      <t>tica</t>
    </r>
  </si>
  <si>
    <r>
      <t>Integracion de  la Tecnolog</t>
    </r>
    <r>
      <rPr>
        <sz val="10"/>
        <color rgb="FF000000"/>
        <rFont val="Arial"/>
        <family val="2"/>
      </rPr>
      <t>í</t>
    </r>
    <r>
      <rPr>
        <sz val="10"/>
        <color rgb="FF000000"/>
        <rFont val="Bookman Old Style"/>
        <family val="1"/>
      </rPr>
      <t>a y Eficiencia</t>
    </r>
  </si>
  <si>
    <r>
      <t>Consolidaci</t>
    </r>
    <r>
      <rPr>
        <sz val="10"/>
        <color rgb="FF000000"/>
        <rFont val="Arial"/>
        <family val="2"/>
      </rPr>
      <t>ó</t>
    </r>
    <r>
      <rPr>
        <sz val="10"/>
        <color rgb="FF000000"/>
        <rFont val="Bookman Old Style"/>
        <family val="1"/>
      </rPr>
      <t>n de Empresas</t>
    </r>
  </si>
  <si>
    <t>DEBILIDADES</t>
  </si>
  <si>
    <t>CRITERIO</t>
  </si>
  <si>
    <t>DNV</t>
  </si>
  <si>
    <t>DVSO</t>
  </si>
  <si>
    <t>DLT</t>
  </si>
  <si>
    <t>DA</t>
  </si>
  <si>
    <t>DTI</t>
  </si>
  <si>
    <t>CRITERIOS</t>
  </si>
  <si>
    <t xml:space="preserve">DA </t>
  </si>
  <si>
    <t xml:space="preserve">TOTAL </t>
  </si>
  <si>
    <t>Cambio funcionarios en futura gestiones</t>
  </si>
  <si>
    <t>otros</t>
  </si>
  <si>
    <t>Estabilidad Politica</t>
  </si>
  <si>
    <t>AMENAZAS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</si>
</sst>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Bookman Old Style"/>
      <family val="1"/>
    </font>
    <font>
      <b/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1" xfId="0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left" vertical="center"/>
    </xf>
    <xf numFmtId="0" fontId="0" fillId="2" borderId="1" xfId="0" applyFill="1" applyBorder="1"/>
    <xf numFmtId="0" fontId="3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9" fillId="0" borderId="2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0" fillId="2" borderId="1" xfId="0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11" fillId="0" borderId="2" xfId="0" applyFont="1" applyBorder="1" applyAlignment="1">
      <alignment horizontal="center"/>
    </xf>
    <xf numFmtId="0" fontId="1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43"/>
    </mc:Choice>
    <mc:Fallback>
      <c:style val="43"/>
    </mc:Fallback>
  </mc:AlternateContent>
  <c:chart>
    <c:title>
      <c:layout/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  <c:spPr>
        <a:solidFill>
          <a:schemeClr val="bg1"/>
        </a:solidFill>
      </c:spPr>
    </c:sideWall>
    <c:backWall>
      <c:thickness val="0"/>
      <c:spPr>
        <a:solidFill>
          <a:schemeClr val="bg1"/>
        </a:solidFill>
      </c:spPr>
    </c:backWall>
    <c:plotArea>
      <c:layout>
        <c:manualLayout>
          <c:layoutTarget val="inner"/>
          <c:xMode val="edge"/>
          <c:yMode val="edge"/>
          <c:x val="0.22052424468839205"/>
          <c:y val="9.3917401891028679E-2"/>
          <c:w val="0.74926175833860187"/>
          <c:h val="0.48120552639253428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FORTALEZAS!$A$1</c:f>
              <c:strCache>
                <c:ptCount val="1"/>
                <c:pt idx="0">
                  <c:v>FORTALEZAS</c:v>
                </c:pt>
              </c:strCache>
            </c:strRef>
          </c:tx>
          <c:invertIfNegative val="0"/>
          <c:cat>
            <c:strRef>
              <c:f>FORTALEZAS!$A$3:$A$61</c:f>
              <c:strCache>
                <c:ptCount val="59"/>
                <c:pt idx="0">
                  <c:v>Información dispersa y no difundida</c:v>
                </c:pt>
                <c:pt idx="1">
                  <c:v>AIP electrónica pero actualizado</c:v>
                </c:pt>
                <c:pt idx="2">
                  <c:v>Métodos de trabajo bajo proceso</c:v>
                </c:pt>
                <c:pt idx="3">
                  <c:v>Equipos técnicos aeronáuticos (radares) </c:v>
                </c:pt>
                <c:pt idx="4">
                  <c:v>Disponibilidad de informacion actualizada en la Web</c:v>
                </c:pt>
                <c:pt idx="5">
                  <c:v>Sistema información aeronáutico automatizado</c:v>
                </c:pt>
                <c:pt idx="6">
                  <c:v>Respaldo data informática</c:v>
                </c:pt>
                <c:pt idx="7">
                  <c:v>Automatización de todos los procesos y servicios</c:v>
                </c:pt>
                <c:pt idx="8">
                  <c:v>Información disponible de forma digital</c:v>
                </c:pt>
                <c:pt idx="9">
                  <c:v>Cobros tasas y derechos aeronáuticos en US</c:v>
                </c:pt>
                <c:pt idx="10">
                  <c:v>Supervisión y control Financiero por el Estado (Camara Cta y Contraloria)</c:v>
                </c:pt>
                <c:pt idx="11">
                  <c:v>Autogestion del gasto por descentralizacion </c:v>
                </c:pt>
                <c:pt idx="12">
                  <c:v>Eficiencia Facturación y Cobros</c:v>
                </c:pt>
                <c:pt idx="13">
                  <c:v>Gastos Capacitación y Desarrollo</c:v>
                </c:pt>
                <c:pt idx="14">
                  <c:v>Gastos Personal (Bonos, Dietas e incentivos)</c:v>
                </c:pt>
                <c:pt idx="15">
                  <c:v>Buenos salarios Mercado Trabajo</c:v>
                </c:pt>
                <c:pt idx="16">
                  <c:v>Inversión adecuación plantas físicas y equipos</c:v>
                </c:pt>
                <c:pt idx="17">
                  <c:v>Participacion actividades internacionales (FOROS)</c:v>
                </c:pt>
                <c:pt idx="18">
                  <c:v>Crecimiento Ingresos</c:v>
                </c:pt>
                <c:pt idx="19">
                  <c:v>Reajuste Tasa y Derecho Aeronáutico</c:v>
                </c:pt>
                <c:pt idx="20">
                  <c:v>Reducción Cuentas Incobrables</c:v>
                </c:pt>
                <c:pt idx="21">
                  <c:v>Mejor Preparación Técnica del Personal</c:v>
                </c:pt>
                <c:pt idx="22">
                  <c:v>Implementación Programas Reajuste salarial de acuerdo Inflación</c:v>
                </c:pt>
                <c:pt idx="23">
                  <c:v>Mejoramiento Area de Trabajo Personal</c:v>
                </c:pt>
                <c:pt idx="24">
                  <c:v>Estructura Organizacional </c:v>
                </c:pt>
                <c:pt idx="25">
                  <c:v>Establecimiento Nuevo Organigrama</c:v>
                </c:pt>
                <c:pt idx="26">
                  <c:v>Descripción de Puestos</c:v>
                </c:pt>
                <c:pt idx="27">
                  <c:v>Establecimiento Carrera Administrativa</c:v>
                </c:pt>
                <c:pt idx="28">
                  <c:v>Remodelación y Modernización Planta Física</c:v>
                </c:pt>
                <c:pt idx="29">
                  <c:v>Equipamiento Oficinas</c:v>
                </c:pt>
                <c:pt idx="30">
                  <c:v>Clima Organizacional</c:v>
                </c:pt>
                <c:pt idx="31">
                  <c:v>Trabajo en Equipo</c:v>
                </c:pt>
                <c:pt idx="32">
                  <c:v>Enfoque al Cliente Externo</c:v>
                </c:pt>
                <c:pt idx="33">
                  <c:v>Puesto de Trabajo acorde a los cargos</c:v>
                </c:pt>
                <c:pt idx="34">
                  <c:v>Academia Superior de Ciencias Aeronáuticas </c:v>
                </c:pt>
                <c:pt idx="35">
                  <c:v>Equilibrio entre horarios de trabajo-descanso (vacaciones)</c:v>
                </c:pt>
                <c:pt idx="36">
                  <c:v>Revisión Periódica Estructura Organizacional</c:v>
                </c:pt>
                <c:pt idx="37">
                  <c:v>Difusion al Personal de la Estructura Organizacional</c:v>
                </c:pt>
                <c:pt idx="38">
                  <c:v>Mayor Estabilidad y Seguridad Laboral</c:v>
                </c:pt>
                <c:pt idx="39">
                  <c:v>Mejor Ambiente Laboral</c:v>
                </c:pt>
                <c:pt idx="40">
                  <c:v>Mayor Rendimiento Personal</c:v>
                </c:pt>
                <c:pt idx="41">
                  <c:v>Servicios de Tránsito Aéreo</c:v>
                </c:pt>
                <c:pt idx="42">
                  <c:v>Servicios de Información Aeronáutica</c:v>
                </c:pt>
                <c:pt idx="43">
                  <c:v>Aeródromos</c:v>
                </c:pt>
                <c:pt idx="44">
                  <c:v>Vigilancia Seguridad Operacional</c:v>
                </c:pt>
                <c:pt idx="45">
                  <c:v>Aeronavegabilidad</c:v>
                </c:pt>
                <c:pt idx="46">
                  <c:v>Operaciones</c:v>
                </c:pt>
                <c:pt idx="47">
                  <c:v>Licencias</c:v>
                </c:pt>
                <c:pt idx="48">
                  <c:v>Capacitación Técnica</c:v>
                </c:pt>
                <c:pt idx="49">
                  <c:v>Financiero</c:v>
                </c:pt>
                <c:pt idx="50">
                  <c:v>Administrativos</c:v>
                </c:pt>
                <c:pt idx="51">
                  <c:v>Recursos Humanos</c:v>
                </c:pt>
                <c:pt idx="52">
                  <c:v>Legal </c:v>
                </c:pt>
                <c:pt idx="53">
                  <c:v>Planificación Estratégica</c:v>
                </c:pt>
                <c:pt idx="54">
                  <c:v>Informática</c:v>
                </c:pt>
                <c:pt idx="55">
                  <c:v>Servicios de Tránsito Aéreo</c:v>
                </c:pt>
                <c:pt idx="56">
                  <c:v>Multiplicidad de proyectos</c:v>
                </c:pt>
                <c:pt idx="57">
                  <c:v>Normas Internacionales</c:v>
                </c:pt>
                <c:pt idx="58">
                  <c:v>Elaboración reglamentos y políticas </c:v>
                </c:pt>
              </c:strCache>
            </c:strRef>
          </c:cat>
          <c:val>
            <c:numRef>
              <c:f>FORTALEZAS!$G$3:$G$61</c:f>
              <c:numCache>
                <c:formatCode>General</c:formatCode>
                <c:ptCount val="59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4</c:v>
                </c:pt>
                <c:pt idx="8">
                  <c:v>3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2</c:v>
                </c:pt>
                <c:pt idx="17">
                  <c:v>2</c:v>
                </c:pt>
                <c:pt idx="18">
                  <c:v>4</c:v>
                </c:pt>
                <c:pt idx="19">
                  <c:v>2</c:v>
                </c:pt>
                <c:pt idx="20">
                  <c:v>2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2</c:v>
                </c:pt>
                <c:pt idx="25">
                  <c:v>2</c:v>
                </c:pt>
                <c:pt idx="26">
                  <c:v>3</c:v>
                </c:pt>
                <c:pt idx="27">
                  <c:v>2</c:v>
                </c:pt>
                <c:pt idx="28">
                  <c:v>3</c:v>
                </c:pt>
                <c:pt idx="29">
                  <c:v>3</c:v>
                </c:pt>
                <c:pt idx="30">
                  <c:v>3</c:v>
                </c:pt>
                <c:pt idx="31">
                  <c:v>3</c:v>
                </c:pt>
                <c:pt idx="32">
                  <c:v>2</c:v>
                </c:pt>
                <c:pt idx="33">
                  <c:v>1</c:v>
                </c:pt>
                <c:pt idx="34">
                  <c:v>2</c:v>
                </c:pt>
                <c:pt idx="35">
                  <c:v>1</c:v>
                </c:pt>
                <c:pt idx="36">
                  <c:v>2</c:v>
                </c:pt>
                <c:pt idx="37">
                  <c:v>2</c:v>
                </c:pt>
                <c:pt idx="38">
                  <c:v>2</c:v>
                </c:pt>
                <c:pt idx="39">
                  <c:v>3</c:v>
                </c:pt>
                <c:pt idx="40">
                  <c:v>3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3</c:v>
                </c:pt>
                <c:pt idx="45">
                  <c:v>2</c:v>
                </c:pt>
                <c:pt idx="46">
                  <c:v>2</c:v>
                </c:pt>
                <c:pt idx="47">
                  <c:v>2</c:v>
                </c:pt>
                <c:pt idx="48">
                  <c:v>0</c:v>
                </c:pt>
                <c:pt idx="49">
                  <c:v>1</c:v>
                </c:pt>
                <c:pt idx="50">
                  <c:v>1</c:v>
                </c:pt>
                <c:pt idx="51">
                  <c:v>0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0</c:v>
                </c:pt>
                <c:pt idx="57">
                  <c:v>2</c:v>
                </c:pt>
                <c:pt idx="58">
                  <c:v>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82995072"/>
        <c:axId val="82996608"/>
        <c:axId val="0"/>
      </c:bar3DChart>
      <c:catAx>
        <c:axId val="82995072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-2460000"/>
          <a:lstStyle/>
          <a:p>
            <a:pPr>
              <a:defRPr/>
            </a:pPr>
            <a:endParaRPr lang="es-DO"/>
          </a:p>
        </c:txPr>
        <c:crossAx val="82996608"/>
        <c:crosses val="autoZero"/>
        <c:auto val="1"/>
        <c:lblAlgn val="ctr"/>
        <c:lblOffset val="100"/>
        <c:noMultiLvlLbl val="0"/>
      </c:catAx>
      <c:valAx>
        <c:axId val="829966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82995072"/>
        <c:crosses val="autoZero"/>
        <c:crossBetween val="between"/>
      </c:valAx>
    </c:plotArea>
    <c:plotVisOnly val="1"/>
    <c:dispBlanksAs val="gap"/>
    <c:showDLblsOverMax val="0"/>
  </c:chart>
  <c:spPr>
    <a:solidFill>
      <a:schemeClr val="accent4">
        <a:lumMod val="75000"/>
      </a:schemeClr>
    </a:solidFill>
  </c:spPr>
  <c:printSettings>
    <c:headerFooter/>
    <c:pageMargins b="0.19685039370078741" l="0.31496062992125984" r="0.31496062992125984" t="0.74803149606299213" header="0.31496062992125984" footer="0.31496062992125984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44"/>
    </mc:Choice>
    <mc:Fallback>
      <c:style val="44"/>
    </mc:Fallback>
  </mc:AlternateContent>
  <c:chart>
    <c:title>
      <c:layout/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  <c:spPr>
        <a:solidFill>
          <a:schemeClr val="bg1"/>
        </a:solidFill>
      </c:spPr>
    </c:sideWall>
    <c:backWall>
      <c:thickness val="0"/>
      <c:spPr>
        <a:solidFill>
          <a:schemeClr val="bg1"/>
        </a:solidFill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OPORTUNIDADES!$A$1</c:f>
              <c:strCache>
                <c:ptCount val="1"/>
                <c:pt idx="0">
                  <c:v>OPORTUNIDADES</c:v>
                </c:pt>
              </c:strCache>
            </c:strRef>
          </c:tx>
          <c:invertIfNegative val="0"/>
          <c:cat>
            <c:strRef>
              <c:f>OPORTUNIDADES!$A$3:$A$42</c:f>
              <c:strCache>
                <c:ptCount val="40"/>
                <c:pt idx="0">
                  <c:v>Estabilidad Financiera
</c:v>
                </c:pt>
                <c:pt idx="1">
                  <c:v>Crecimiento Económico</c:v>
                </c:pt>
                <c:pt idx="2">
                  <c:v>Estabilidad Tasa Cambio</c:v>
                </c:pt>
                <c:pt idx="3">
                  <c:v>Baja Tasa Interés</c:v>
                </c:pt>
                <c:pt idx="4">
                  <c:v>Reforma Fiscal</c:v>
                </c:pt>
                <c:pt idx="5">
                  <c:v>Baja Inflación</c:v>
                </c:pt>
                <c:pt idx="6">
                  <c:v>Alza Precios Petróleo</c:v>
                </c:pt>
                <c:pt idx="7">
                  <c:v>Incremento vuelos legales</c:v>
                </c:pt>
                <c:pt idx="8">
                  <c:v>Mayor Seguridad Ciudadana</c:v>
                </c:pt>
                <c:pt idx="9">
                  <c:v>Diálogo, Subsidio (Gobierno-Sindicatos)</c:v>
                </c:pt>
                <c:pt idx="10">
                  <c:v>Aumento Precios Pasaje aéreos </c:v>
                </c:pt>
                <c:pt idx="11">
                  <c:v>Consolidación Democracia</c:v>
                </c:pt>
                <c:pt idx="12">
                  <c:v>Mayor Control Seguridad Internacional</c:v>
                </c:pt>
                <c:pt idx="13">
                  <c:v>Revisar Correo Electrónico Vía Tel. Celular</c:v>
                </c:pt>
                <c:pt idx="14">
                  <c:v>Uso de la Intranet</c:v>
                </c:pt>
                <c:pt idx="15">
                  <c:v>Acceso al SIG a través del internet </c:v>
                </c:pt>
                <c:pt idx="16">
                  <c:v>Todos los Procesos y Trámites vía la Web y/o Telefónica</c:v>
                </c:pt>
                <c:pt idx="17">
                  <c:v>Estabilidad Politica</c:v>
                </c:pt>
                <c:pt idx="18">
                  <c:v>Seguimiento Plan de Gobierno</c:v>
                </c:pt>
                <c:pt idx="19">
                  <c:v>Voluntad Política</c:v>
                </c:pt>
                <c:pt idx="20">
                  <c:v>Próximo Período Electoral</c:v>
                </c:pt>
                <c:pt idx="21">
                  <c:v>Continuidad Partido en el Poder</c:v>
                </c:pt>
                <c:pt idx="22">
                  <c:v>Funcionario que dirige con Peso Político</c:v>
                </c:pt>
                <c:pt idx="23">
                  <c:v>Marco Legal moderno y actualizado</c:v>
                </c:pt>
                <c:pt idx="24">
                  <c:v>Alianzas y Convenios</c:v>
                </c:pt>
                <c:pt idx="25">
                  <c:v>Practicas de Benckmarketing a instituciones Nacionales y Homologas</c:v>
                </c:pt>
                <c:pt idx="26">
                  <c:v>Liderazgo nacional, regional e institucional</c:v>
                </c:pt>
                <c:pt idx="27">
                  <c:v>Cambio funcionarios en futura gestiones</c:v>
                </c:pt>
                <c:pt idx="28">
                  <c:v>Equipos Telecomunicaciones Aeroterrestre</c:v>
                </c:pt>
                <c:pt idx="29">
                  <c:v>Equipo de Vigilancia Radar</c:v>
                </c:pt>
                <c:pt idx="30">
                  <c:v>Servicio de comunicaciones</c:v>
                </c:pt>
                <c:pt idx="31">
                  <c:v>Enlace satelital (Meva)</c:v>
                </c:pt>
                <c:pt idx="32">
                  <c:v>Equipo radioayuda de Navegación</c:v>
                </c:pt>
                <c:pt idx="33">
                  <c:v>Capacitación</c:v>
                </c:pt>
                <c:pt idx="34">
                  <c:v>Asesoría Técnica</c:v>
                </c:pt>
                <c:pt idx="35">
                  <c:v>Proveedor Mantenimiento Sistema Radar</c:v>
                </c:pt>
                <c:pt idx="36">
                  <c:v>otros</c:v>
                </c:pt>
                <c:pt idx="37">
                  <c:v>Integracion de  la Tecnología y Eficiencia</c:v>
                </c:pt>
                <c:pt idx="38">
                  <c:v>Aumento de costo</c:v>
                </c:pt>
                <c:pt idx="39">
                  <c:v>Consolidación de Empresas</c:v>
                </c:pt>
              </c:strCache>
            </c:strRef>
          </c:cat>
          <c:val>
            <c:numRef>
              <c:f>OPORTUNIDADES!$G$3:$G$42</c:f>
              <c:numCache>
                <c:formatCode>General</c:formatCode>
                <c:ptCount val="40"/>
                <c:pt idx="0">
                  <c:v>1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0</c:v>
                </c:pt>
                <c:pt idx="5">
                  <c:v>2</c:v>
                </c:pt>
                <c:pt idx="6">
                  <c:v>0</c:v>
                </c:pt>
                <c:pt idx="7">
                  <c:v>1</c:v>
                </c:pt>
                <c:pt idx="8">
                  <c:v>3</c:v>
                </c:pt>
                <c:pt idx="9">
                  <c:v>2</c:v>
                </c:pt>
                <c:pt idx="10">
                  <c:v>0</c:v>
                </c:pt>
                <c:pt idx="11">
                  <c:v>3</c:v>
                </c:pt>
                <c:pt idx="12">
                  <c:v>2</c:v>
                </c:pt>
                <c:pt idx="13">
                  <c:v>3</c:v>
                </c:pt>
                <c:pt idx="14">
                  <c:v>3</c:v>
                </c:pt>
                <c:pt idx="15">
                  <c:v>2</c:v>
                </c:pt>
                <c:pt idx="16">
                  <c:v>2</c:v>
                </c:pt>
                <c:pt idx="17">
                  <c:v>3</c:v>
                </c:pt>
                <c:pt idx="18">
                  <c:v>4</c:v>
                </c:pt>
                <c:pt idx="19">
                  <c:v>4</c:v>
                </c:pt>
                <c:pt idx="20">
                  <c:v>0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  <c:pt idx="27">
                  <c:v>1</c:v>
                </c:pt>
                <c:pt idx="28">
                  <c:v>1</c:v>
                </c:pt>
                <c:pt idx="29">
                  <c:v>0</c:v>
                </c:pt>
                <c:pt idx="30">
                  <c:v>2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2</c:v>
                </c:pt>
                <c:pt idx="35">
                  <c:v>1</c:v>
                </c:pt>
                <c:pt idx="36">
                  <c:v>1</c:v>
                </c:pt>
                <c:pt idx="37">
                  <c:v>2</c:v>
                </c:pt>
                <c:pt idx="38">
                  <c:v>0</c:v>
                </c:pt>
                <c:pt idx="39">
                  <c:v>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83341312"/>
        <c:axId val="83342848"/>
        <c:axId val="0"/>
      </c:bar3DChart>
      <c:catAx>
        <c:axId val="83341312"/>
        <c:scaling>
          <c:orientation val="minMax"/>
        </c:scaling>
        <c:delete val="0"/>
        <c:axPos val="b"/>
        <c:majorTickMark val="out"/>
        <c:minorTickMark val="none"/>
        <c:tickLblPos val="nextTo"/>
        <c:crossAx val="83342848"/>
        <c:crosses val="autoZero"/>
        <c:auto val="1"/>
        <c:lblAlgn val="ctr"/>
        <c:lblOffset val="100"/>
        <c:noMultiLvlLbl val="0"/>
      </c:catAx>
      <c:valAx>
        <c:axId val="83342848"/>
        <c:scaling>
          <c:orientation val="minMax"/>
        </c:scaling>
        <c:delete val="0"/>
        <c:axPos val="l"/>
        <c:majorGridlines>
          <c:spPr>
            <a:ln>
              <a:solidFill>
                <a:schemeClr val="accent1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crossAx val="83341312"/>
        <c:crosses val="autoZero"/>
        <c:crossBetween val="between"/>
      </c:valAx>
    </c:plotArea>
    <c:plotVisOnly val="1"/>
    <c:dispBlanksAs val="gap"/>
    <c:showDLblsOverMax val="0"/>
  </c:chart>
  <c:spPr>
    <a:solidFill>
      <a:schemeClr val="tx2">
        <a:lumMod val="60000"/>
        <a:lumOff val="40000"/>
      </a:schemeClr>
    </a:solidFill>
  </c:spPr>
  <c:printSettings>
    <c:headerFooter/>
    <c:pageMargins b="0.74803149606299213" l="0.70866141732283472" r="0.70866141732283472" t="0.74803149606299213" header="0.31496062992125984" footer="0.31496062992125984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45"/>
    </mc:Choice>
    <mc:Fallback>
      <c:style val="45"/>
    </mc:Fallback>
  </mc:AlternateContent>
  <c:chart>
    <c:title>
      <c:layout/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  <c:spPr>
        <a:solidFill>
          <a:schemeClr val="bg1"/>
        </a:solidFill>
      </c:spPr>
    </c:sideWall>
    <c:backWall>
      <c:thickness val="0"/>
      <c:spPr>
        <a:solidFill>
          <a:schemeClr val="bg1"/>
        </a:solidFill>
      </c:spPr>
    </c:backWall>
    <c:plotArea>
      <c:layout>
        <c:manualLayout>
          <c:layoutTarget val="inner"/>
          <c:xMode val="edge"/>
          <c:yMode val="edge"/>
          <c:x val="5.6938661978724867E-2"/>
          <c:y val="0.12330420235932046"/>
          <c:w val="0.91577271352278544"/>
          <c:h val="0.45790522338553835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DEBILIDADES!$A$2</c:f>
              <c:strCache>
                <c:ptCount val="1"/>
                <c:pt idx="0">
                  <c:v>DEBILIDADES</c:v>
                </c:pt>
              </c:strCache>
            </c:strRef>
          </c:tx>
          <c:invertIfNegative val="0"/>
          <c:cat>
            <c:strRef>
              <c:f>DEBILIDADES!$A$4:$A$27</c:f>
              <c:strCache>
                <c:ptCount val="24"/>
                <c:pt idx="0">
                  <c:v>Información dispersa y no difundida</c:v>
                </c:pt>
                <c:pt idx="1">
                  <c:v>Equipos técnicos aeronáuticos (radares) </c:v>
                </c:pt>
                <c:pt idx="2">
                  <c:v>Sistema información aeronáutico automatizado</c:v>
                </c:pt>
                <c:pt idx="3">
                  <c:v>Respaldo data informática</c:v>
                </c:pt>
                <c:pt idx="4">
                  <c:v>Gastos Capacitación y Desarrollo</c:v>
                </c:pt>
                <c:pt idx="5">
                  <c:v>Gastos Personal (Bonos, Dietas e incentivos)</c:v>
                </c:pt>
                <c:pt idx="6">
                  <c:v>Buenos salarios Mercado Trabajo</c:v>
                </c:pt>
                <c:pt idx="7">
                  <c:v>Inversión adecuación plantas físicas y equipos</c:v>
                </c:pt>
                <c:pt idx="8">
                  <c:v>Mejor Preparación Técnica del Personal</c:v>
                </c:pt>
                <c:pt idx="9">
                  <c:v>Estructura Organizacional </c:v>
                </c:pt>
                <c:pt idx="10">
                  <c:v>Establecimiento Nuevo Organigrama</c:v>
                </c:pt>
                <c:pt idx="11">
                  <c:v>Clima Organizacional</c:v>
                </c:pt>
                <c:pt idx="12">
                  <c:v>Trabajo en Equipo</c:v>
                </c:pt>
                <c:pt idx="13">
                  <c:v>Puesto de Trabajo acorde a los cargos</c:v>
                </c:pt>
                <c:pt idx="14">
                  <c:v>Equilibrio entre horarios de trabajo-descanso (vacaciones)</c:v>
                </c:pt>
                <c:pt idx="15">
                  <c:v>Aeródromos</c:v>
                </c:pt>
                <c:pt idx="16">
                  <c:v>Capacitación Técnica</c:v>
                </c:pt>
                <c:pt idx="17">
                  <c:v>Financiero</c:v>
                </c:pt>
                <c:pt idx="18">
                  <c:v>Administrativos</c:v>
                </c:pt>
                <c:pt idx="19">
                  <c:v>Recursos Humanos</c:v>
                </c:pt>
                <c:pt idx="20">
                  <c:v>Legal </c:v>
                </c:pt>
                <c:pt idx="21">
                  <c:v>Planificación Estratégica</c:v>
                </c:pt>
                <c:pt idx="22">
                  <c:v>Informática</c:v>
                </c:pt>
                <c:pt idx="23">
                  <c:v>Multiplicidad de proyectos</c:v>
                </c:pt>
              </c:strCache>
            </c:strRef>
          </c:cat>
          <c:val>
            <c:numRef>
              <c:f>DEBILIDADES!$G$4:$G$27</c:f>
              <c:numCache>
                <c:formatCode>General</c:formatCode>
                <c:ptCount val="24"/>
                <c:pt idx="0">
                  <c:v>3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2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2</c:v>
                </c:pt>
                <c:pt idx="12">
                  <c:v>1</c:v>
                </c:pt>
                <c:pt idx="13">
                  <c:v>1</c:v>
                </c:pt>
                <c:pt idx="14">
                  <c:v>2</c:v>
                </c:pt>
                <c:pt idx="15">
                  <c:v>1</c:v>
                </c:pt>
                <c:pt idx="16">
                  <c:v>2</c:v>
                </c:pt>
                <c:pt idx="17">
                  <c:v>1</c:v>
                </c:pt>
                <c:pt idx="18">
                  <c:v>2</c:v>
                </c:pt>
                <c:pt idx="19">
                  <c:v>2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83380864"/>
        <c:axId val="83386752"/>
        <c:axId val="0"/>
      </c:bar3DChart>
      <c:catAx>
        <c:axId val="83380864"/>
        <c:scaling>
          <c:orientation val="minMax"/>
        </c:scaling>
        <c:delete val="0"/>
        <c:axPos val="b"/>
        <c:majorTickMark val="out"/>
        <c:minorTickMark val="none"/>
        <c:tickLblPos val="nextTo"/>
        <c:crossAx val="83386752"/>
        <c:crosses val="autoZero"/>
        <c:auto val="1"/>
        <c:lblAlgn val="ctr"/>
        <c:lblOffset val="100"/>
        <c:noMultiLvlLbl val="0"/>
      </c:catAx>
      <c:valAx>
        <c:axId val="8338675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83380864"/>
        <c:crosses val="autoZero"/>
        <c:crossBetween val="between"/>
      </c:valAx>
    </c:plotArea>
    <c:plotVisOnly val="1"/>
    <c:dispBlanksAs val="gap"/>
    <c:showDLblsOverMax val="0"/>
  </c:chart>
  <c:spPr>
    <a:solidFill>
      <a:schemeClr val="accent2">
        <a:lumMod val="75000"/>
      </a:schemeClr>
    </a:solidFill>
  </c:spPr>
  <c:printSettings>
    <c:headerFooter/>
    <c:pageMargins b="0.74803149606299213" l="0.31496062992125984" r="0.31496062992125984" t="0.74803149606299213" header="0.31496062992125984" footer="0.31496062992125984"/>
    <c:pageSetup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47"/>
    </mc:Choice>
    <mc:Fallback>
      <c:style val="47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  <c:spPr>
        <a:solidFill>
          <a:schemeClr val="bg1"/>
        </a:solidFill>
      </c:spPr>
    </c:sideWall>
    <c:backWall>
      <c:thickness val="0"/>
      <c:spPr>
        <a:solidFill>
          <a:schemeClr val="bg1"/>
        </a:solidFill>
      </c:spPr>
    </c:backWall>
    <c:plotArea>
      <c:layout>
        <c:manualLayout>
          <c:layoutTarget val="inner"/>
          <c:xMode val="edge"/>
          <c:yMode val="edge"/>
          <c:x val="0.16351829343479715"/>
          <c:y val="0.15905565780668862"/>
          <c:w val="0.78778433945756776"/>
          <c:h val="0.35070649936420434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AMENAZAS!$A$2</c:f>
              <c:strCache>
                <c:ptCount val="1"/>
                <c:pt idx="0">
                  <c:v>AMENAZAS</c:v>
                </c:pt>
              </c:strCache>
            </c:strRef>
          </c:tx>
          <c:invertIfNegative val="0"/>
          <c:cat>
            <c:strRef>
              <c:f>AMENAZAS!$A$4:$A$29</c:f>
              <c:strCache>
                <c:ptCount val="26"/>
                <c:pt idx="0">
                  <c:v>Estabilidad Financiera
</c:v>
                </c:pt>
                <c:pt idx="1">
                  <c:v>Crecimiento Económico</c:v>
                </c:pt>
                <c:pt idx="2">
                  <c:v>Dinamismo Economía</c:v>
                </c:pt>
                <c:pt idx="3">
                  <c:v>Baja Inflación</c:v>
                </c:pt>
                <c:pt idx="4">
                  <c:v>Alza Precios Petróleo</c:v>
                </c:pt>
                <c:pt idx="5">
                  <c:v>Desviación de recursos económicos a otras instituciones del estado</c:v>
                </c:pt>
                <c:pt idx="6">
                  <c:v>Decrecimiento Económico</c:v>
                </c:pt>
                <c:pt idx="7">
                  <c:v>Crecimiento Inflación</c:v>
                </c:pt>
                <c:pt idx="8">
                  <c:v>Auge Delincuencia</c:v>
                </c:pt>
                <c:pt idx="9">
                  <c:v>Amenazas Huelga</c:v>
                </c:pt>
                <c:pt idx="10">
                  <c:v>Estabilidad Política</c:v>
                </c:pt>
                <c:pt idx="11">
                  <c:v>Terrorismo Internacional</c:v>
                </c:pt>
                <c:pt idx="12">
                  <c:v>Epidemias (colera, malaria, denge, leptopirosis</c:v>
                </c:pt>
                <c:pt idx="13">
                  <c:v>Accidentes aéreos </c:v>
                </c:pt>
                <c:pt idx="14">
                  <c:v>Desastres naturales</c:v>
                </c:pt>
                <c:pt idx="15">
                  <c:v>Incremento vuelos legales</c:v>
                </c:pt>
                <c:pt idx="16">
                  <c:v>Mayor Seguridad Ciudadana</c:v>
                </c:pt>
                <c:pt idx="17">
                  <c:v>Consolidación Democracia</c:v>
                </c:pt>
                <c:pt idx="18">
                  <c:v>Todos los Procesos y Trámites vía la Web y/o Telefónica</c:v>
                </c:pt>
                <c:pt idx="19">
                  <c:v>Estabilidad</c:v>
                </c:pt>
                <c:pt idx="20">
                  <c:v>Próximo Período Electoral</c:v>
                </c:pt>
                <c:pt idx="21">
                  <c:v>Cambio funcionario en esta futura gestión</c:v>
                </c:pt>
                <c:pt idx="22">
                  <c:v>Equipos Telecomunicaciones Aeroterrestre</c:v>
                </c:pt>
                <c:pt idx="23">
                  <c:v>Equipo de Vigilancia Radar</c:v>
                </c:pt>
                <c:pt idx="24">
                  <c:v>Capacitación</c:v>
                </c:pt>
                <c:pt idx="25">
                  <c:v>Aumento de costo</c:v>
                </c:pt>
              </c:strCache>
            </c:strRef>
          </c:cat>
          <c:val>
            <c:numRef>
              <c:f>AMENAZAS!$B$4:$B$29</c:f>
              <c:numCache>
                <c:formatCode>General</c:formatCode>
                <c:ptCount val="26"/>
              </c:numCache>
            </c:numRef>
          </c:val>
        </c:ser>
        <c:ser>
          <c:idx val="1"/>
          <c:order val="1"/>
          <c:invertIfNegative val="0"/>
          <c:cat>
            <c:strRef>
              <c:f>AMENAZAS!$A$4:$A$29</c:f>
              <c:strCache>
                <c:ptCount val="26"/>
                <c:pt idx="0">
                  <c:v>Estabilidad Financiera
</c:v>
                </c:pt>
                <c:pt idx="1">
                  <c:v>Crecimiento Económico</c:v>
                </c:pt>
                <c:pt idx="2">
                  <c:v>Dinamismo Economía</c:v>
                </c:pt>
                <c:pt idx="3">
                  <c:v>Baja Inflación</c:v>
                </c:pt>
                <c:pt idx="4">
                  <c:v>Alza Precios Petróleo</c:v>
                </c:pt>
                <c:pt idx="5">
                  <c:v>Desviación de recursos económicos a otras instituciones del estado</c:v>
                </c:pt>
                <c:pt idx="6">
                  <c:v>Decrecimiento Económico</c:v>
                </c:pt>
                <c:pt idx="7">
                  <c:v>Crecimiento Inflación</c:v>
                </c:pt>
                <c:pt idx="8">
                  <c:v>Auge Delincuencia</c:v>
                </c:pt>
                <c:pt idx="9">
                  <c:v>Amenazas Huelga</c:v>
                </c:pt>
                <c:pt idx="10">
                  <c:v>Estabilidad Política</c:v>
                </c:pt>
                <c:pt idx="11">
                  <c:v>Terrorismo Internacional</c:v>
                </c:pt>
                <c:pt idx="12">
                  <c:v>Epidemias (colera, malaria, denge, leptopirosis</c:v>
                </c:pt>
                <c:pt idx="13">
                  <c:v>Accidentes aéreos </c:v>
                </c:pt>
                <c:pt idx="14">
                  <c:v>Desastres naturales</c:v>
                </c:pt>
                <c:pt idx="15">
                  <c:v>Incremento vuelos legales</c:v>
                </c:pt>
                <c:pt idx="16">
                  <c:v>Mayor Seguridad Ciudadana</c:v>
                </c:pt>
                <c:pt idx="17">
                  <c:v>Consolidación Democracia</c:v>
                </c:pt>
                <c:pt idx="18">
                  <c:v>Todos los Procesos y Trámites vía la Web y/o Telefónica</c:v>
                </c:pt>
                <c:pt idx="19">
                  <c:v>Estabilidad</c:v>
                </c:pt>
                <c:pt idx="20">
                  <c:v>Próximo Período Electoral</c:v>
                </c:pt>
                <c:pt idx="21">
                  <c:v>Cambio funcionario en esta futura gestión</c:v>
                </c:pt>
                <c:pt idx="22">
                  <c:v>Equipos Telecomunicaciones Aeroterrestre</c:v>
                </c:pt>
                <c:pt idx="23">
                  <c:v>Equipo de Vigilancia Radar</c:v>
                </c:pt>
                <c:pt idx="24">
                  <c:v>Capacitación</c:v>
                </c:pt>
                <c:pt idx="25">
                  <c:v>Aumento de costo</c:v>
                </c:pt>
              </c:strCache>
            </c:strRef>
          </c:cat>
          <c:val>
            <c:numRef>
              <c:f>AMENAZAS!$H$4:$H$29</c:f>
              <c:numCache>
                <c:formatCode>General</c:formatCode>
                <c:ptCount val="26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3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4</c:v>
                </c:pt>
                <c:pt idx="13">
                  <c:v>2</c:v>
                </c:pt>
                <c:pt idx="14">
                  <c:v>2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2</c:v>
                </c:pt>
                <c:pt idx="21">
                  <c:v>3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83729024"/>
        <c:axId val="83743104"/>
        <c:axId val="0"/>
      </c:bar3DChart>
      <c:catAx>
        <c:axId val="83729024"/>
        <c:scaling>
          <c:orientation val="minMax"/>
        </c:scaling>
        <c:delete val="0"/>
        <c:axPos val="b"/>
        <c:majorTickMark val="out"/>
        <c:minorTickMark val="none"/>
        <c:tickLblPos val="nextTo"/>
        <c:crossAx val="83743104"/>
        <c:crosses val="autoZero"/>
        <c:auto val="1"/>
        <c:lblAlgn val="ctr"/>
        <c:lblOffset val="100"/>
        <c:noMultiLvlLbl val="0"/>
      </c:catAx>
      <c:valAx>
        <c:axId val="8374310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83729024"/>
        <c:crosses val="autoZero"/>
        <c:crossBetween val="between"/>
      </c:valAx>
    </c:plotArea>
    <c:legend>
      <c:legendPos val="r"/>
      <c:legendEntry>
        <c:idx val="0"/>
        <c:txPr>
          <a:bodyPr/>
          <a:lstStyle/>
          <a:p>
            <a:pPr>
              <a:defRPr sz="2400"/>
            </a:pPr>
            <a:endParaRPr lang="es-DO"/>
          </a:p>
        </c:txPr>
      </c:legendEntry>
      <c:legendEntry>
        <c:idx val="1"/>
        <c:delete val="1"/>
      </c:legendEntry>
      <c:layout>
        <c:manualLayout>
          <c:xMode val="edge"/>
          <c:yMode val="edge"/>
          <c:x val="0.31115274181331365"/>
          <c:y val="3.6376212067544572E-2"/>
          <c:w val="0.33314256020010918"/>
          <c:h val="7.6453712399378176E-2"/>
        </c:manualLayout>
      </c:layout>
      <c:overlay val="0"/>
    </c:legend>
    <c:plotVisOnly val="1"/>
    <c:dispBlanksAs val="gap"/>
    <c:showDLblsOverMax val="0"/>
  </c:chart>
  <c:spPr>
    <a:solidFill>
      <a:srgbClr val="00B050"/>
    </a:solidFill>
  </c:spPr>
  <c:printSettings>
    <c:headerFooter/>
    <c:pageMargins b="0.74803149606299213" l="0.70866141732283472" r="0.70866141732283472" t="0.74803149606299213" header="0.31496062992125984" footer="0.31496062992125984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95250</xdr:colOff>
      <xdr:row>1</xdr:row>
      <xdr:rowOff>9525</xdr:rowOff>
    </xdr:from>
    <xdr:to>
      <xdr:col>15</xdr:col>
      <xdr:colOff>381000</xdr:colOff>
      <xdr:row>29</xdr:row>
      <xdr:rowOff>123825</xdr:rowOff>
    </xdr:to>
    <xdr:graphicFrame macro="">
      <xdr:nvGraphicFramePr>
        <xdr:cNvPr id="5" name="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152400</xdr:colOff>
      <xdr:row>0</xdr:row>
      <xdr:rowOff>414337</xdr:rowOff>
    </xdr:from>
    <xdr:to>
      <xdr:col>15</xdr:col>
      <xdr:colOff>266700</xdr:colOff>
      <xdr:row>22</xdr:row>
      <xdr:rowOff>28575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171450</xdr:colOff>
      <xdr:row>3</xdr:row>
      <xdr:rowOff>180975</xdr:rowOff>
    </xdr:from>
    <xdr:to>
      <xdr:col>14</xdr:col>
      <xdr:colOff>695326</xdr:colOff>
      <xdr:row>23</xdr:row>
      <xdr:rowOff>133350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171450</xdr:colOff>
      <xdr:row>2</xdr:row>
      <xdr:rowOff>0</xdr:rowOff>
    </xdr:from>
    <xdr:to>
      <xdr:col>16</xdr:col>
      <xdr:colOff>466725</xdr:colOff>
      <xdr:row>21</xdr:row>
      <xdr:rowOff>180975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1"/>
  <sheetViews>
    <sheetView tabSelected="1" workbookViewId="0">
      <selection activeCell="M33" sqref="M33"/>
    </sheetView>
  </sheetViews>
  <sheetFormatPr baseColWidth="10" defaultRowHeight="15" x14ac:dyDescent="0.25"/>
  <cols>
    <col min="1" max="1" width="71.28515625" customWidth="1"/>
    <col min="2" max="2" width="0.7109375" customWidth="1"/>
    <col min="3" max="6" width="11.42578125" hidden="1" customWidth="1"/>
  </cols>
  <sheetData>
    <row r="1" spans="1:7" s="21" customFormat="1" ht="18.75" x14ac:dyDescent="0.3">
      <c r="A1" s="20" t="s">
        <v>104</v>
      </c>
      <c r="B1" s="20"/>
      <c r="C1" s="20"/>
      <c r="D1" s="20"/>
      <c r="E1" s="20"/>
      <c r="F1" s="20"/>
      <c r="G1" s="20"/>
    </row>
    <row r="2" spans="1:7" ht="18" customHeight="1" x14ac:dyDescent="0.25">
      <c r="A2" s="18" t="s">
        <v>117</v>
      </c>
      <c r="B2" s="18" t="s">
        <v>112</v>
      </c>
      <c r="C2" s="18" t="s">
        <v>113</v>
      </c>
      <c r="D2" s="18" t="s">
        <v>114</v>
      </c>
      <c r="E2" s="18" t="s">
        <v>116</v>
      </c>
      <c r="F2" s="18" t="s">
        <v>118</v>
      </c>
      <c r="G2" s="18" t="s">
        <v>119</v>
      </c>
    </row>
    <row r="3" spans="1:7" x14ac:dyDescent="0.25">
      <c r="A3" s="8" t="s">
        <v>46</v>
      </c>
      <c r="B3" s="19"/>
      <c r="C3" s="19"/>
      <c r="D3" s="19"/>
      <c r="E3" s="19"/>
      <c r="F3" s="19"/>
      <c r="G3" s="19">
        <f>SUM(B3:F3)</f>
        <v>0</v>
      </c>
    </row>
    <row r="4" spans="1:7" x14ac:dyDescent="0.25">
      <c r="A4" s="8" t="s">
        <v>47</v>
      </c>
      <c r="B4" s="19">
        <v>1</v>
      </c>
      <c r="C4" s="19"/>
      <c r="D4" s="19">
        <v>1</v>
      </c>
      <c r="E4" s="19"/>
      <c r="F4" s="19"/>
      <c r="G4" s="19">
        <f t="shared" ref="G4:G61" si="0">SUM(B4:F4)</f>
        <v>2</v>
      </c>
    </row>
    <row r="5" spans="1:7" x14ac:dyDescent="0.25">
      <c r="A5" s="8" t="s">
        <v>48</v>
      </c>
      <c r="B5" s="19">
        <v>1</v>
      </c>
      <c r="C5" s="19">
        <v>1</v>
      </c>
      <c r="D5" s="19">
        <v>1</v>
      </c>
      <c r="E5" s="19"/>
      <c r="F5" s="19">
        <v>1</v>
      </c>
      <c r="G5" s="19">
        <f t="shared" si="0"/>
        <v>4</v>
      </c>
    </row>
    <row r="6" spans="1:7" x14ac:dyDescent="0.25">
      <c r="A6" s="8" t="s">
        <v>49</v>
      </c>
      <c r="B6" s="19">
        <v>1</v>
      </c>
      <c r="C6" s="19"/>
      <c r="D6" s="19">
        <v>1</v>
      </c>
      <c r="E6" s="19"/>
      <c r="F6" s="19"/>
      <c r="G6" s="19">
        <f t="shared" si="0"/>
        <v>2</v>
      </c>
    </row>
    <row r="7" spans="1:7" ht="18" customHeight="1" x14ac:dyDescent="0.25">
      <c r="A7" s="8" t="s">
        <v>50</v>
      </c>
      <c r="B7" s="19">
        <v>1</v>
      </c>
      <c r="C7" s="19"/>
      <c r="D7" s="19">
        <v>1</v>
      </c>
      <c r="E7" s="19"/>
      <c r="F7" s="19"/>
      <c r="G7" s="19">
        <f t="shared" si="0"/>
        <v>2</v>
      </c>
    </row>
    <row r="8" spans="1:7" x14ac:dyDescent="0.25">
      <c r="A8" s="8" t="s">
        <v>51</v>
      </c>
      <c r="B8" s="19">
        <v>1</v>
      </c>
      <c r="C8" s="19"/>
      <c r="D8" s="19">
        <v>1</v>
      </c>
      <c r="E8" s="19"/>
      <c r="F8" s="19"/>
      <c r="G8" s="19">
        <f t="shared" si="0"/>
        <v>2</v>
      </c>
    </row>
    <row r="9" spans="1:7" x14ac:dyDescent="0.25">
      <c r="A9" s="8" t="s">
        <v>52</v>
      </c>
      <c r="B9" s="19">
        <v>1</v>
      </c>
      <c r="C9" s="19"/>
      <c r="D9" s="19">
        <v>1</v>
      </c>
      <c r="E9" s="19"/>
      <c r="F9" s="19"/>
      <c r="G9" s="19">
        <f t="shared" si="0"/>
        <v>2</v>
      </c>
    </row>
    <row r="10" spans="1:7" x14ac:dyDescent="0.25">
      <c r="A10" s="8" t="s">
        <v>53</v>
      </c>
      <c r="B10" s="19">
        <v>1</v>
      </c>
      <c r="C10" s="19">
        <v>1</v>
      </c>
      <c r="D10" s="19">
        <v>1</v>
      </c>
      <c r="E10" s="19"/>
      <c r="F10" s="19">
        <v>1</v>
      </c>
      <c r="G10" s="19">
        <f t="shared" si="0"/>
        <v>4</v>
      </c>
    </row>
    <row r="11" spans="1:7" x14ac:dyDescent="0.25">
      <c r="A11" s="8" t="s">
        <v>54</v>
      </c>
      <c r="B11" s="19">
        <v>1</v>
      </c>
      <c r="C11" s="19"/>
      <c r="D11" s="19">
        <v>1</v>
      </c>
      <c r="E11" s="19"/>
      <c r="F11" s="19">
        <v>1</v>
      </c>
      <c r="G11" s="19">
        <f t="shared" si="0"/>
        <v>3</v>
      </c>
    </row>
    <row r="12" spans="1:7" x14ac:dyDescent="0.25">
      <c r="A12" s="8" t="s">
        <v>55</v>
      </c>
      <c r="B12" s="19">
        <v>1</v>
      </c>
      <c r="C12" s="19"/>
      <c r="D12" s="19">
        <v>1</v>
      </c>
      <c r="E12" s="19"/>
      <c r="F12" s="19"/>
      <c r="G12" s="19">
        <f t="shared" si="0"/>
        <v>2</v>
      </c>
    </row>
    <row r="13" spans="1:7" ht="17.25" customHeight="1" x14ac:dyDescent="0.25">
      <c r="A13" s="8" t="s">
        <v>56</v>
      </c>
      <c r="B13" s="19">
        <v>1</v>
      </c>
      <c r="C13" s="19"/>
      <c r="D13" s="19">
        <v>1</v>
      </c>
      <c r="E13" s="19"/>
      <c r="F13" s="19"/>
      <c r="G13" s="19">
        <f t="shared" si="0"/>
        <v>2</v>
      </c>
    </row>
    <row r="14" spans="1:7" x14ac:dyDescent="0.25">
      <c r="A14" s="8" t="s">
        <v>57</v>
      </c>
      <c r="B14" s="19">
        <v>1</v>
      </c>
      <c r="C14" s="19"/>
      <c r="D14" s="19">
        <v>1</v>
      </c>
      <c r="E14" s="19"/>
      <c r="F14" s="19"/>
      <c r="G14" s="19">
        <f t="shared" si="0"/>
        <v>2</v>
      </c>
    </row>
    <row r="15" spans="1:7" x14ac:dyDescent="0.25">
      <c r="A15" s="8" t="s">
        <v>58</v>
      </c>
      <c r="B15" s="19">
        <v>1</v>
      </c>
      <c r="C15" s="19"/>
      <c r="D15" s="19">
        <v>1</v>
      </c>
      <c r="E15" s="19"/>
      <c r="F15" s="19"/>
      <c r="G15" s="19">
        <f t="shared" si="0"/>
        <v>2</v>
      </c>
    </row>
    <row r="16" spans="1:7" x14ac:dyDescent="0.25">
      <c r="A16" s="8" t="s">
        <v>59</v>
      </c>
      <c r="B16" s="19">
        <v>1</v>
      </c>
      <c r="C16" s="19"/>
      <c r="D16" s="19">
        <v>1</v>
      </c>
      <c r="E16" s="19"/>
      <c r="F16" s="19">
        <v>1</v>
      </c>
      <c r="G16" s="19">
        <f t="shared" si="0"/>
        <v>3</v>
      </c>
    </row>
    <row r="17" spans="1:7" x14ac:dyDescent="0.25">
      <c r="A17" s="8" t="s">
        <v>60</v>
      </c>
      <c r="B17" s="19">
        <v>1</v>
      </c>
      <c r="C17" s="19"/>
      <c r="D17" s="19">
        <v>1</v>
      </c>
      <c r="E17" s="19"/>
      <c r="F17" s="19">
        <v>1</v>
      </c>
      <c r="G17" s="19">
        <f t="shared" si="0"/>
        <v>3</v>
      </c>
    </row>
    <row r="18" spans="1:7" x14ac:dyDescent="0.25">
      <c r="A18" s="8" t="s">
        <v>61</v>
      </c>
      <c r="B18" s="19">
        <v>1</v>
      </c>
      <c r="C18" s="19"/>
      <c r="D18" s="19">
        <v>1</v>
      </c>
      <c r="E18" s="19"/>
      <c r="F18" s="19">
        <v>1</v>
      </c>
      <c r="G18" s="19">
        <f t="shared" si="0"/>
        <v>3</v>
      </c>
    </row>
    <row r="19" spans="1:7" x14ac:dyDescent="0.25">
      <c r="A19" s="8" t="s">
        <v>62</v>
      </c>
      <c r="B19" s="19">
        <v>1</v>
      </c>
      <c r="C19" s="19"/>
      <c r="D19" s="19">
        <v>1</v>
      </c>
      <c r="E19" s="19"/>
      <c r="F19" s="19"/>
      <c r="G19" s="19">
        <f t="shared" si="0"/>
        <v>2</v>
      </c>
    </row>
    <row r="20" spans="1:7" x14ac:dyDescent="0.25">
      <c r="A20" s="8" t="s">
        <v>63</v>
      </c>
      <c r="B20" s="19">
        <v>1</v>
      </c>
      <c r="C20" s="19"/>
      <c r="D20" s="19">
        <v>1</v>
      </c>
      <c r="E20" s="19"/>
      <c r="F20" s="19"/>
      <c r="G20" s="19">
        <f t="shared" si="0"/>
        <v>2</v>
      </c>
    </row>
    <row r="21" spans="1:7" x14ac:dyDescent="0.25">
      <c r="A21" s="8" t="s">
        <v>64</v>
      </c>
      <c r="B21" s="19">
        <v>1</v>
      </c>
      <c r="C21" s="19">
        <v>1</v>
      </c>
      <c r="D21" s="19">
        <v>1</v>
      </c>
      <c r="E21" s="19"/>
      <c r="F21" s="19">
        <v>1</v>
      </c>
      <c r="G21" s="19">
        <f t="shared" si="0"/>
        <v>4</v>
      </c>
    </row>
    <row r="22" spans="1:7" x14ac:dyDescent="0.25">
      <c r="A22" s="8" t="s">
        <v>65</v>
      </c>
      <c r="B22" s="19">
        <v>1</v>
      </c>
      <c r="C22" s="19"/>
      <c r="D22" s="19">
        <v>1</v>
      </c>
      <c r="E22" s="19"/>
      <c r="F22" s="19"/>
      <c r="G22" s="19">
        <f t="shared" si="0"/>
        <v>2</v>
      </c>
    </row>
    <row r="23" spans="1:7" x14ac:dyDescent="0.25">
      <c r="A23" s="8" t="s">
        <v>66</v>
      </c>
      <c r="B23" s="19">
        <v>1</v>
      </c>
      <c r="C23" s="19"/>
      <c r="D23" s="19">
        <v>1</v>
      </c>
      <c r="E23" s="19"/>
      <c r="F23" s="19"/>
      <c r="G23" s="19">
        <f t="shared" si="0"/>
        <v>2</v>
      </c>
    </row>
    <row r="24" spans="1:7" x14ac:dyDescent="0.25">
      <c r="A24" s="8" t="s">
        <v>67</v>
      </c>
      <c r="B24" s="19">
        <v>1</v>
      </c>
      <c r="C24" s="19"/>
      <c r="D24" s="19">
        <v>1</v>
      </c>
      <c r="E24" s="19"/>
      <c r="F24" s="19">
        <v>1</v>
      </c>
      <c r="G24" s="19">
        <f t="shared" si="0"/>
        <v>3</v>
      </c>
    </row>
    <row r="25" spans="1:7" ht="14.25" customHeight="1" x14ac:dyDescent="0.25">
      <c r="A25" s="8" t="s">
        <v>68</v>
      </c>
      <c r="B25" s="19">
        <v>1</v>
      </c>
      <c r="C25" s="19"/>
      <c r="D25" s="19">
        <v>1</v>
      </c>
      <c r="E25" s="19"/>
      <c r="F25" s="19">
        <v>1</v>
      </c>
      <c r="G25" s="19">
        <f t="shared" si="0"/>
        <v>3</v>
      </c>
    </row>
    <row r="26" spans="1:7" x14ac:dyDescent="0.25">
      <c r="A26" s="8" t="s">
        <v>69</v>
      </c>
      <c r="B26" s="19">
        <v>1</v>
      </c>
      <c r="C26" s="19"/>
      <c r="D26" s="19">
        <v>1</v>
      </c>
      <c r="E26" s="19"/>
      <c r="F26" s="19">
        <v>1</v>
      </c>
      <c r="G26" s="19">
        <f t="shared" si="0"/>
        <v>3</v>
      </c>
    </row>
    <row r="27" spans="1:7" x14ac:dyDescent="0.25">
      <c r="A27" s="8" t="s">
        <v>70</v>
      </c>
      <c r="B27" s="19">
        <v>1</v>
      </c>
      <c r="C27" s="19"/>
      <c r="D27" s="19"/>
      <c r="E27" s="19"/>
      <c r="F27" s="19">
        <v>1</v>
      </c>
      <c r="G27" s="19">
        <f t="shared" si="0"/>
        <v>2</v>
      </c>
    </row>
    <row r="28" spans="1:7" x14ac:dyDescent="0.25">
      <c r="A28" s="8" t="s">
        <v>71</v>
      </c>
      <c r="B28" s="19">
        <v>1</v>
      </c>
      <c r="C28" s="19"/>
      <c r="D28" s="19"/>
      <c r="E28" s="19"/>
      <c r="F28" s="19">
        <v>1</v>
      </c>
      <c r="G28" s="19">
        <f t="shared" si="0"/>
        <v>2</v>
      </c>
    </row>
    <row r="29" spans="1:7" x14ac:dyDescent="0.25">
      <c r="A29" s="8" t="s">
        <v>72</v>
      </c>
      <c r="B29" s="19">
        <v>1</v>
      </c>
      <c r="C29" s="19"/>
      <c r="D29" s="19"/>
      <c r="E29" s="19">
        <v>1</v>
      </c>
      <c r="F29" s="19">
        <v>1</v>
      </c>
      <c r="G29" s="19">
        <f t="shared" si="0"/>
        <v>3</v>
      </c>
    </row>
    <row r="30" spans="1:7" x14ac:dyDescent="0.25">
      <c r="A30" s="8" t="s">
        <v>73</v>
      </c>
      <c r="B30" s="19">
        <v>1</v>
      </c>
      <c r="C30" s="19"/>
      <c r="D30" s="19"/>
      <c r="E30" s="19"/>
      <c r="F30" s="19">
        <v>1</v>
      </c>
      <c r="G30" s="19">
        <f t="shared" si="0"/>
        <v>2</v>
      </c>
    </row>
    <row r="31" spans="1:7" x14ac:dyDescent="0.25">
      <c r="A31" s="8" t="s">
        <v>74</v>
      </c>
      <c r="B31" s="19">
        <v>1</v>
      </c>
      <c r="C31" s="19"/>
      <c r="D31" s="19"/>
      <c r="E31" s="19">
        <v>1</v>
      </c>
      <c r="F31" s="19">
        <v>1</v>
      </c>
      <c r="G31" s="19">
        <f t="shared" si="0"/>
        <v>3</v>
      </c>
    </row>
    <row r="32" spans="1:7" x14ac:dyDescent="0.25">
      <c r="A32" s="8" t="s">
        <v>75</v>
      </c>
      <c r="B32" s="19">
        <v>1</v>
      </c>
      <c r="C32" s="19"/>
      <c r="D32" s="19"/>
      <c r="E32" s="19">
        <v>1</v>
      </c>
      <c r="F32" s="19">
        <v>1</v>
      </c>
      <c r="G32" s="19">
        <f t="shared" si="0"/>
        <v>3</v>
      </c>
    </row>
    <row r="33" spans="1:7" x14ac:dyDescent="0.25">
      <c r="A33" s="8" t="s">
        <v>76</v>
      </c>
      <c r="B33" s="19">
        <v>1</v>
      </c>
      <c r="C33" s="19">
        <v>1</v>
      </c>
      <c r="D33" s="19"/>
      <c r="E33" s="19">
        <v>1</v>
      </c>
      <c r="F33" s="19"/>
      <c r="G33" s="19">
        <f t="shared" si="0"/>
        <v>3</v>
      </c>
    </row>
    <row r="34" spans="1:7" x14ac:dyDescent="0.25">
      <c r="A34" s="8" t="s">
        <v>77</v>
      </c>
      <c r="B34" s="19">
        <v>1</v>
      </c>
      <c r="C34" s="19">
        <v>1</v>
      </c>
      <c r="D34" s="19"/>
      <c r="E34" s="19"/>
      <c r="F34" s="19">
        <v>1</v>
      </c>
      <c r="G34" s="19">
        <f t="shared" si="0"/>
        <v>3</v>
      </c>
    </row>
    <row r="35" spans="1:7" x14ac:dyDescent="0.25">
      <c r="A35" s="8" t="s">
        <v>78</v>
      </c>
      <c r="B35" s="19">
        <v>1</v>
      </c>
      <c r="C35" s="19"/>
      <c r="D35" s="19"/>
      <c r="E35" s="19"/>
      <c r="F35" s="19">
        <v>1</v>
      </c>
      <c r="G35" s="19">
        <f t="shared" si="0"/>
        <v>2</v>
      </c>
    </row>
    <row r="36" spans="1:7" x14ac:dyDescent="0.25">
      <c r="A36" s="8" t="s">
        <v>79</v>
      </c>
      <c r="B36" s="19">
        <v>1</v>
      </c>
      <c r="C36" s="19"/>
      <c r="D36" s="19"/>
      <c r="E36" s="19"/>
      <c r="F36" s="19"/>
      <c r="G36" s="19">
        <f t="shared" si="0"/>
        <v>1</v>
      </c>
    </row>
    <row r="37" spans="1:7" x14ac:dyDescent="0.25">
      <c r="A37" s="8" t="s">
        <v>80</v>
      </c>
      <c r="B37" s="19">
        <v>1</v>
      </c>
      <c r="C37" s="19"/>
      <c r="D37" s="19"/>
      <c r="E37" s="19"/>
      <c r="F37" s="19">
        <v>1</v>
      </c>
      <c r="G37" s="19">
        <f t="shared" si="0"/>
        <v>2</v>
      </c>
    </row>
    <row r="38" spans="1:7" ht="15.75" customHeight="1" x14ac:dyDescent="0.25">
      <c r="A38" s="8" t="s">
        <v>81</v>
      </c>
      <c r="B38" s="19">
        <v>1</v>
      </c>
      <c r="C38" s="19"/>
      <c r="D38" s="19"/>
      <c r="E38" s="19"/>
      <c r="F38" s="19"/>
      <c r="G38" s="19">
        <f t="shared" si="0"/>
        <v>1</v>
      </c>
    </row>
    <row r="39" spans="1:7" x14ac:dyDescent="0.25">
      <c r="A39" s="8" t="s">
        <v>82</v>
      </c>
      <c r="B39" s="19">
        <v>1</v>
      </c>
      <c r="C39" s="19"/>
      <c r="D39" s="19"/>
      <c r="E39" s="19"/>
      <c r="F39" s="19">
        <v>1</v>
      </c>
      <c r="G39" s="19">
        <f t="shared" si="0"/>
        <v>2</v>
      </c>
    </row>
    <row r="40" spans="1:7" ht="15" customHeight="1" x14ac:dyDescent="0.25">
      <c r="A40" s="8" t="s">
        <v>83</v>
      </c>
      <c r="B40" s="19">
        <v>1</v>
      </c>
      <c r="C40" s="19"/>
      <c r="D40" s="19"/>
      <c r="E40" s="19"/>
      <c r="F40" s="19">
        <v>1</v>
      </c>
      <c r="G40" s="19">
        <f t="shared" si="0"/>
        <v>2</v>
      </c>
    </row>
    <row r="41" spans="1:7" x14ac:dyDescent="0.25">
      <c r="A41" s="8" t="s">
        <v>84</v>
      </c>
      <c r="B41" s="19">
        <v>1</v>
      </c>
      <c r="C41" s="19"/>
      <c r="D41" s="19"/>
      <c r="E41" s="19"/>
      <c r="F41" s="19">
        <v>1</v>
      </c>
      <c r="G41" s="19">
        <f t="shared" si="0"/>
        <v>2</v>
      </c>
    </row>
    <row r="42" spans="1:7" x14ac:dyDescent="0.25">
      <c r="A42" s="8" t="s">
        <v>85</v>
      </c>
      <c r="B42" s="19">
        <v>1</v>
      </c>
      <c r="C42" s="19">
        <v>1</v>
      </c>
      <c r="D42" s="19"/>
      <c r="E42" s="19"/>
      <c r="F42" s="19">
        <v>1</v>
      </c>
      <c r="G42" s="19">
        <f t="shared" si="0"/>
        <v>3</v>
      </c>
    </row>
    <row r="43" spans="1:7" x14ac:dyDescent="0.25">
      <c r="A43" s="8" t="s">
        <v>86</v>
      </c>
      <c r="B43" s="19">
        <v>1</v>
      </c>
      <c r="C43" s="19">
        <v>1</v>
      </c>
      <c r="D43" s="19"/>
      <c r="E43" s="19"/>
      <c r="F43" s="19">
        <v>1</v>
      </c>
      <c r="G43" s="19">
        <f t="shared" si="0"/>
        <v>3</v>
      </c>
    </row>
    <row r="44" spans="1:7" x14ac:dyDescent="0.25">
      <c r="A44" s="8" t="s">
        <v>87</v>
      </c>
      <c r="B44" s="19"/>
      <c r="C44" s="19"/>
      <c r="D44" s="19">
        <v>1</v>
      </c>
      <c r="E44" s="19"/>
      <c r="F44" s="19"/>
      <c r="G44" s="19">
        <f t="shared" si="0"/>
        <v>1</v>
      </c>
    </row>
    <row r="45" spans="1:7" x14ac:dyDescent="0.25">
      <c r="A45" s="8" t="s">
        <v>88</v>
      </c>
      <c r="B45" s="19"/>
      <c r="C45" s="19"/>
      <c r="D45" s="19">
        <v>1</v>
      </c>
      <c r="E45" s="19"/>
      <c r="F45" s="19"/>
      <c r="G45" s="19">
        <f t="shared" si="0"/>
        <v>1</v>
      </c>
    </row>
    <row r="46" spans="1:7" x14ac:dyDescent="0.25">
      <c r="A46" s="8" t="s">
        <v>89</v>
      </c>
      <c r="B46" s="19"/>
      <c r="C46" s="19">
        <v>1</v>
      </c>
      <c r="D46" s="19"/>
      <c r="E46" s="19"/>
      <c r="F46" s="19"/>
      <c r="G46" s="19">
        <f t="shared" si="0"/>
        <v>1</v>
      </c>
    </row>
    <row r="47" spans="1:7" x14ac:dyDescent="0.25">
      <c r="A47" s="8" t="s">
        <v>90</v>
      </c>
      <c r="B47" s="19">
        <v>1</v>
      </c>
      <c r="C47" s="19">
        <v>1</v>
      </c>
      <c r="D47" s="19">
        <v>1</v>
      </c>
      <c r="E47" s="19"/>
      <c r="F47" s="19"/>
      <c r="G47" s="19">
        <f t="shared" si="0"/>
        <v>3</v>
      </c>
    </row>
    <row r="48" spans="1:7" x14ac:dyDescent="0.25">
      <c r="A48" s="8" t="s">
        <v>91</v>
      </c>
      <c r="B48" s="19">
        <v>1</v>
      </c>
      <c r="C48" s="19"/>
      <c r="D48" s="19">
        <v>1</v>
      </c>
      <c r="E48" s="19"/>
      <c r="F48" s="19"/>
      <c r="G48" s="19">
        <f t="shared" si="0"/>
        <v>2</v>
      </c>
    </row>
    <row r="49" spans="1:7" x14ac:dyDescent="0.25">
      <c r="A49" s="8" t="s">
        <v>92</v>
      </c>
      <c r="B49" s="19">
        <v>1</v>
      </c>
      <c r="C49" s="19"/>
      <c r="D49" s="19">
        <v>1</v>
      </c>
      <c r="E49" s="19"/>
      <c r="F49" s="19"/>
      <c r="G49" s="19">
        <f t="shared" si="0"/>
        <v>2</v>
      </c>
    </row>
    <row r="50" spans="1:7" x14ac:dyDescent="0.25">
      <c r="A50" s="8" t="s">
        <v>93</v>
      </c>
      <c r="B50" s="19">
        <v>1</v>
      </c>
      <c r="C50" s="19"/>
      <c r="D50" s="19">
        <v>1</v>
      </c>
      <c r="E50" s="19"/>
      <c r="F50" s="19"/>
      <c r="G50" s="19">
        <f t="shared" si="0"/>
        <v>2</v>
      </c>
    </row>
    <row r="51" spans="1:7" x14ac:dyDescent="0.25">
      <c r="A51" s="8" t="s">
        <v>94</v>
      </c>
      <c r="B51" s="19"/>
      <c r="C51" s="19"/>
      <c r="D51" s="19"/>
      <c r="E51" s="19"/>
      <c r="F51" s="19"/>
      <c r="G51" s="19">
        <f t="shared" si="0"/>
        <v>0</v>
      </c>
    </row>
    <row r="52" spans="1:7" x14ac:dyDescent="0.25">
      <c r="A52" s="8" t="s">
        <v>95</v>
      </c>
      <c r="B52" s="19">
        <v>1</v>
      </c>
      <c r="C52" s="19"/>
      <c r="D52" s="19"/>
      <c r="E52" s="19"/>
      <c r="F52" s="19"/>
      <c r="G52" s="19">
        <f t="shared" si="0"/>
        <v>1</v>
      </c>
    </row>
    <row r="53" spans="1:7" x14ac:dyDescent="0.25">
      <c r="A53" s="8" t="s">
        <v>96</v>
      </c>
      <c r="B53" s="19"/>
      <c r="C53" s="19"/>
      <c r="D53" s="19"/>
      <c r="E53" s="19"/>
      <c r="F53" s="19">
        <v>1</v>
      </c>
      <c r="G53" s="19">
        <f t="shared" si="0"/>
        <v>1</v>
      </c>
    </row>
    <row r="54" spans="1:7" x14ac:dyDescent="0.25">
      <c r="A54" s="8" t="s">
        <v>97</v>
      </c>
      <c r="B54" s="19"/>
      <c r="C54" s="19"/>
      <c r="D54" s="19"/>
      <c r="E54" s="19"/>
      <c r="F54" s="19"/>
      <c r="G54" s="19">
        <f t="shared" si="0"/>
        <v>0</v>
      </c>
    </row>
    <row r="55" spans="1:7" x14ac:dyDescent="0.25">
      <c r="A55" s="8" t="s">
        <v>98</v>
      </c>
      <c r="B55" s="19"/>
      <c r="C55" s="19"/>
      <c r="D55" s="19">
        <v>1</v>
      </c>
      <c r="E55" s="19"/>
      <c r="F55" s="19"/>
      <c r="G55" s="19">
        <f t="shared" si="0"/>
        <v>1</v>
      </c>
    </row>
    <row r="56" spans="1:7" x14ac:dyDescent="0.25">
      <c r="A56" s="8" t="s">
        <v>99</v>
      </c>
      <c r="B56" s="19">
        <v>1</v>
      </c>
      <c r="C56" s="19"/>
      <c r="D56" s="19"/>
      <c r="E56" s="19"/>
      <c r="F56" s="19"/>
      <c r="G56" s="19">
        <f t="shared" si="0"/>
        <v>1</v>
      </c>
    </row>
    <row r="57" spans="1:7" x14ac:dyDescent="0.25">
      <c r="A57" s="8" t="s">
        <v>100</v>
      </c>
      <c r="B57" s="19"/>
      <c r="C57" s="19"/>
      <c r="D57" s="19">
        <v>1</v>
      </c>
      <c r="E57" s="19"/>
      <c r="F57" s="19"/>
      <c r="G57" s="19">
        <f t="shared" si="0"/>
        <v>1</v>
      </c>
    </row>
    <row r="58" spans="1:7" x14ac:dyDescent="0.25">
      <c r="A58" s="8" t="s">
        <v>87</v>
      </c>
      <c r="B58" s="19"/>
      <c r="C58" s="19"/>
      <c r="D58" s="19">
        <v>1</v>
      </c>
      <c r="E58" s="19"/>
      <c r="F58" s="19"/>
      <c r="G58" s="19">
        <f t="shared" si="0"/>
        <v>1</v>
      </c>
    </row>
    <row r="59" spans="1:7" x14ac:dyDescent="0.25">
      <c r="A59" s="8" t="s">
        <v>101</v>
      </c>
      <c r="B59" s="19"/>
      <c r="C59" s="19"/>
      <c r="D59" s="19"/>
      <c r="E59" s="19"/>
      <c r="F59" s="19"/>
      <c r="G59" s="19">
        <f t="shared" si="0"/>
        <v>0</v>
      </c>
    </row>
    <row r="60" spans="1:7" x14ac:dyDescent="0.25">
      <c r="A60" s="8" t="s">
        <v>102</v>
      </c>
      <c r="B60" s="19">
        <v>1</v>
      </c>
      <c r="C60" s="19"/>
      <c r="D60" s="19">
        <v>1</v>
      </c>
      <c r="E60" s="19"/>
      <c r="F60" s="19"/>
      <c r="G60" s="19">
        <f t="shared" si="0"/>
        <v>2</v>
      </c>
    </row>
    <row r="61" spans="1:7" x14ac:dyDescent="0.25">
      <c r="A61" s="8" t="s">
        <v>103</v>
      </c>
      <c r="B61" s="19">
        <v>1</v>
      </c>
      <c r="C61" s="19"/>
      <c r="D61" s="19">
        <v>1</v>
      </c>
      <c r="E61" s="19"/>
      <c r="F61" s="19">
        <v>1</v>
      </c>
      <c r="G61" s="19">
        <f t="shared" si="0"/>
        <v>3</v>
      </c>
    </row>
  </sheetData>
  <mergeCells count="1">
    <mergeCell ref="A1:G1"/>
  </mergeCells>
  <printOptions horizontalCentered="1"/>
  <pageMargins left="0.51181102362204722" right="0.70866141732283472" top="0.35433070866141736" bottom="0" header="0.31496062992125984" footer="0.31496062992125984"/>
  <pageSetup scale="6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"/>
  <sheetViews>
    <sheetView workbookViewId="0">
      <selection activeCell="J25" sqref="J25"/>
    </sheetView>
  </sheetViews>
  <sheetFormatPr baseColWidth="10" defaultRowHeight="15" x14ac:dyDescent="0.25"/>
  <cols>
    <col min="1" max="1" width="55.85546875" customWidth="1"/>
    <col min="2" max="2" width="0.85546875" customWidth="1"/>
    <col min="3" max="3" width="4.42578125" hidden="1" customWidth="1"/>
    <col min="4" max="6" width="11.42578125" hidden="1" customWidth="1"/>
  </cols>
  <sheetData>
    <row r="1" spans="1:7" ht="33.75" x14ac:dyDescent="0.5">
      <c r="A1" s="13" t="s">
        <v>105</v>
      </c>
      <c r="B1" s="13"/>
      <c r="C1" s="13"/>
      <c r="D1" s="13"/>
      <c r="E1" s="13"/>
      <c r="F1" s="13"/>
      <c r="G1" s="13"/>
    </row>
    <row r="2" spans="1:7" ht="15.75" x14ac:dyDescent="0.25">
      <c r="A2" s="6" t="s">
        <v>117</v>
      </c>
      <c r="B2" s="6" t="s">
        <v>112</v>
      </c>
      <c r="C2" s="2" t="s">
        <v>113</v>
      </c>
      <c r="D2" s="2" t="s">
        <v>114</v>
      </c>
      <c r="E2" s="2" t="s">
        <v>116</v>
      </c>
      <c r="F2" s="2" t="s">
        <v>118</v>
      </c>
      <c r="G2" s="2" t="s">
        <v>119</v>
      </c>
    </row>
    <row r="3" spans="1:7" x14ac:dyDescent="0.25">
      <c r="A3" s="3" t="s">
        <v>0</v>
      </c>
      <c r="B3" s="1"/>
      <c r="C3" s="1"/>
      <c r="D3" s="1">
        <v>1</v>
      </c>
      <c r="E3" s="1"/>
      <c r="F3" s="1"/>
      <c r="G3" s="1">
        <f>SUM(B3:F3)</f>
        <v>1</v>
      </c>
    </row>
    <row r="4" spans="1:7" x14ac:dyDescent="0.25">
      <c r="A4" s="3" t="s">
        <v>1</v>
      </c>
      <c r="B4" s="1">
        <v>1</v>
      </c>
      <c r="C4" s="1"/>
      <c r="D4" s="1">
        <v>1</v>
      </c>
      <c r="E4" s="1"/>
      <c r="F4" s="1"/>
      <c r="G4" s="1">
        <f t="shared" ref="G4:G44" si="0">SUM(B4:F4)</f>
        <v>2</v>
      </c>
    </row>
    <row r="5" spans="1:7" x14ac:dyDescent="0.25">
      <c r="A5" s="3" t="s">
        <v>2</v>
      </c>
      <c r="B5" s="1">
        <v>1</v>
      </c>
      <c r="C5" s="1"/>
      <c r="D5" s="1">
        <v>1</v>
      </c>
      <c r="E5" s="1"/>
      <c r="F5" s="1"/>
      <c r="G5" s="1">
        <f t="shared" si="0"/>
        <v>2</v>
      </c>
    </row>
    <row r="6" spans="1:7" x14ac:dyDescent="0.25">
      <c r="A6" s="3" t="s">
        <v>3</v>
      </c>
      <c r="B6" s="1">
        <v>1</v>
      </c>
      <c r="C6" s="1"/>
      <c r="D6" s="1">
        <v>1</v>
      </c>
      <c r="E6" s="1"/>
      <c r="F6" s="1"/>
      <c r="G6" s="1">
        <f t="shared" si="0"/>
        <v>2</v>
      </c>
    </row>
    <row r="7" spans="1:7" x14ac:dyDescent="0.25">
      <c r="A7" s="3" t="s">
        <v>4</v>
      </c>
      <c r="B7" s="1"/>
      <c r="C7" s="1"/>
      <c r="D7" s="1"/>
      <c r="E7" s="1"/>
      <c r="F7" s="1"/>
      <c r="G7" s="1">
        <f t="shared" si="0"/>
        <v>0</v>
      </c>
    </row>
    <row r="8" spans="1:7" x14ac:dyDescent="0.25">
      <c r="A8" s="3" t="s">
        <v>6</v>
      </c>
      <c r="B8" s="1">
        <v>1</v>
      </c>
      <c r="C8" s="1"/>
      <c r="D8" s="1">
        <v>1</v>
      </c>
      <c r="E8" s="1"/>
      <c r="F8" s="1"/>
      <c r="G8" s="1">
        <f t="shared" si="0"/>
        <v>2</v>
      </c>
    </row>
    <row r="9" spans="1:7" x14ac:dyDescent="0.25">
      <c r="A9" s="3" t="s">
        <v>7</v>
      </c>
      <c r="B9" s="1"/>
      <c r="C9" s="1"/>
      <c r="D9" s="1"/>
      <c r="E9" s="1"/>
      <c r="F9" s="1"/>
      <c r="G9" s="1">
        <f t="shared" si="0"/>
        <v>0</v>
      </c>
    </row>
    <row r="10" spans="1:7" x14ac:dyDescent="0.25">
      <c r="A10" s="3" t="s">
        <v>18</v>
      </c>
      <c r="B10" s="1">
        <v>1</v>
      </c>
      <c r="C10" s="1"/>
      <c r="D10" s="1"/>
      <c r="E10" s="1"/>
      <c r="F10" s="1"/>
      <c r="G10" s="1">
        <f t="shared" si="0"/>
        <v>1</v>
      </c>
    </row>
    <row r="11" spans="1:7" x14ac:dyDescent="0.25">
      <c r="A11" s="3" t="s">
        <v>19</v>
      </c>
      <c r="B11" s="1">
        <v>1</v>
      </c>
      <c r="C11" s="1"/>
      <c r="D11" s="1">
        <v>1</v>
      </c>
      <c r="E11" s="1"/>
      <c r="F11" s="1">
        <v>1</v>
      </c>
      <c r="G11" s="1">
        <f t="shared" si="0"/>
        <v>3</v>
      </c>
    </row>
    <row r="12" spans="1:7" x14ac:dyDescent="0.25">
      <c r="A12" s="3" t="s">
        <v>20</v>
      </c>
      <c r="B12" s="1">
        <v>1</v>
      </c>
      <c r="C12" s="1"/>
      <c r="D12" s="1">
        <v>1</v>
      </c>
      <c r="E12" s="1"/>
      <c r="F12" s="1"/>
      <c r="G12" s="1">
        <f t="shared" si="0"/>
        <v>2</v>
      </c>
    </row>
    <row r="13" spans="1:7" x14ac:dyDescent="0.25">
      <c r="A13" s="3" t="s">
        <v>21</v>
      </c>
      <c r="B13" s="1"/>
      <c r="C13" s="1"/>
      <c r="D13" s="1"/>
      <c r="E13" s="1"/>
      <c r="F13" s="1"/>
      <c r="G13" s="1">
        <f t="shared" si="0"/>
        <v>0</v>
      </c>
    </row>
    <row r="14" spans="1:7" x14ac:dyDescent="0.25">
      <c r="A14" s="3" t="s">
        <v>22</v>
      </c>
      <c r="B14" s="1">
        <v>1</v>
      </c>
      <c r="C14" s="1"/>
      <c r="D14" s="1">
        <v>1</v>
      </c>
      <c r="E14" s="1"/>
      <c r="F14" s="1">
        <v>1</v>
      </c>
      <c r="G14" s="1">
        <f t="shared" si="0"/>
        <v>3</v>
      </c>
    </row>
    <row r="15" spans="1:7" x14ac:dyDescent="0.25">
      <c r="A15" s="3" t="s">
        <v>23</v>
      </c>
      <c r="B15" s="1">
        <v>1</v>
      </c>
      <c r="C15" s="1"/>
      <c r="D15" s="1">
        <v>1</v>
      </c>
      <c r="E15" s="1"/>
      <c r="F15" s="1"/>
      <c r="G15" s="1">
        <f t="shared" si="0"/>
        <v>2</v>
      </c>
    </row>
    <row r="16" spans="1:7" x14ac:dyDescent="0.25">
      <c r="A16" s="3" t="s">
        <v>24</v>
      </c>
      <c r="B16" s="1">
        <v>1</v>
      </c>
      <c r="C16" s="1"/>
      <c r="D16" s="1">
        <v>1</v>
      </c>
      <c r="E16" s="1"/>
      <c r="F16" s="1">
        <v>1</v>
      </c>
      <c r="G16" s="1">
        <f t="shared" si="0"/>
        <v>3</v>
      </c>
    </row>
    <row r="17" spans="1:7" x14ac:dyDescent="0.25">
      <c r="A17" s="3" t="s">
        <v>25</v>
      </c>
      <c r="B17" s="1">
        <v>1</v>
      </c>
      <c r="C17" s="1"/>
      <c r="D17" s="1">
        <v>1</v>
      </c>
      <c r="E17" s="1"/>
      <c r="F17" s="1">
        <v>1</v>
      </c>
      <c r="G17" s="1">
        <f t="shared" si="0"/>
        <v>3</v>
      </c>
    </row>
    <row r="18" spans="1:7" x14ac:dyDescent="0.25">
      <c r="A18" s="3" t="s">
        <v>26</v>
      </c>
      <c r="B18" s="1"/>
      <c r="C18" s="1"/>
      <c r="D18" s="1">
        <v>1</v>
      </c>
      <c r="E18" s="1"/>
      <c r="F18" s="1">
        <v>1</v>
      </c>
      <c r="G18" s="1">
        <f t="shared" si="0"/>
        <v>2</v>
      </c>
    </row>
    <row r="19" spans="1:7" x14ac:dyDescent="0.25">
      <c r="A19" s="3" t="s">
        <v>27</v>
      </c>
      <c r="B19" s="1">
        <v>1</v>
      </c>
      <c r="C19" s="1"/>
      <c r="D19" s="1"/>
      <c r="E19" s="1"/>
      <c r="F19" s="1">
        <v>1</v>
      </c>
      <c r="G19" s="1">
        <f t="shared" si="0"/>
        <v>2</v>
      </c>
    </row>
    <row r="20" spans="1:7" x14ac:dyDescent="0.25">
      <c r="A20" s="3" t="s">
        <v>122</v>
      </c>
      <c r="B20" s="1">
        <v>1</v>
      </c>
      <c r="C20" s="1"/>
      <c r="D20" s="1">
        <v>1</v>
      </c>
      <c r="E20" s="1"/>
      <c r="F20" s="1">
        <v>1</v>
      </c>
      <c r="G20" s="1">
        <f t="shared" si="0"/>
        <v>3</v>
      </c>
    </row>
    <row r="21" spans="1:7" x14ac:dyDescent="0.25">
      <c r="A21" s="3" t="s">
        <v>29</v>
      </c>
      <c r="B21" s="1">
        <v>1</v>
      </c>
      <c r="C21" s="1">
        <v>1</v>
      </c>
      <c r="D21" s="1">
        <v>1</v>
      </c>
      <c r="E21" s="1"/>
      <c r="F21" s="1">
        <v>1</v>
      </c>
      <c r="G21" s="1">
        <f t="shared" si="0"/>
        <v>4</v>
      </c>
    </row>
    <row r="22" spans="1:7" x14ac:dyDescent="0.25">
      <c r="A22" s="3" t="s">
        <v>107</v>
      </c>
      <c r="B22" s="1">
        <v>1</v>
      </c>
      <c r="C22" s="1">
        <v>1</v>
      </c>
      <c r="D22" s="1">
        <v>1</v>
      </c>
      <c r="E22" s="1"/>
      <c r="F22" s="1">
        <v>1</v>
      </c>
      <c r="G22" s="1">
        <f t="shared" si="0"/>
        <v>4</v>
      </c>
    </row>
    <row r="23" spans="1:7" x14ac:dyDescent="0.25">
      <c r="A23" s="3" t="s">
        <v>106</v>
      </c>
      <c r="B23" s="1"/>
      <c r="C23" s="1"/>
      <c r="D23" s="1"/>
      <c r="E23" s="1"/>
      <c r="F23" s="1"/>
      <c r="G23" s="1">
        <f t="shared" si="0"/>
        <v>0</v>
      </c>
    </row>
    <row r="24" spans="1:7" ht="17.25" customHeight="1" x14ac:dyDescent="0.25">
      <c r="A24" s="3" t="s">
        <v>30</v>
      </c>
      <c r="B24" s="1">
        <v>1</v>
      </c>
      <c r="C24" s="1"/>
      <c r="D24" s="1">
        <v>1</v>
      </c>
      <c r="E24" s="1"/>
      <c r="F24" s="1">
        <v>1</v>
      </c>
      <c r="G24" s="1">
        <f t="shared" si="0"/>
        <v>3</v>
      </c>
    </row>
    <row r="25" spans="1:7" x14ac:dyDescent="0.25">
      <c r="A25" s="3" t="s">
        <v>31</v>
      </c>
      <c r="B25" s="1">
        <v>1</v>
      </c>
      <c r="C25" s="1"/>
      <c r="D25" s="1">
        <v>1</v>
      </c>
      <c r="E25" s="1"/>
      <c r="F25" s="1">
        <v>1</v>
      </c>
      <c r="G25" s="1">
        <f t="shared" si="0"/>
        <v>3</v>
      </c>
    </row>
    <row r="26" spans="1:7" x14ac:dyDescent="0.25">
      <c r="A26" s="3" t="s">
        <v>32</v>
      </c>
      <c r="B26" s="1">
        <v>1</v>
      </c>
      <c r="C26" s="1"/>
      <c r="D26" s="1">
        <v>1</v>
      </c>
      <c r="E26" s="1"/>
      <c r="F26" s="1">
        <v>1</v>
      </c>
      <c r="G26" s="1">
        <f t="shared" si="0"/>
        <v>3</v>
      </c>
    </row>
    <row r="27" spans="1:7" x14ac:dyDescent="0.25">
      <c r="A27" s="3" t="s">
        <v>33</v>
      </c>
      <c r="B27" s="1">
        <v>1</v>
      </c>
      <c r="C27" s="1"/>
      <c r="D27" s="1">
        <v>1</v>
      </c>
      <c r="E27" s="1"/>
      <c r="F27" s="1">
        <v>1</v>
      </c>
      <c r="G27" s="1">
        <f t="shared" si="0"/>
        <v>3</v>
      </c>
    </row>
    <row r="28" spans="1:7" ht="32.25" customHeight="1" x14ac:dyDescent="0.25">
      <c r="A28" s="11" t="s">
        <v>34</v>
      </c>
      <c r="B28" s="1">
        <v>1</v>
      </c>
      <c r="C28" s="1"/>
      <c r="D28" s="1">
        <v>1</v>
      </c>
      <c r="E28" s="1"/>
      <c r="F28" s="1">
        <v>1</v>
      </c>
      <c r="G28" s="1">
        <f t="shared" si="0"/>
        <v>3</v>
      </c>
    </row>
    <row r="29" spans="1:7" x14ac:dyDescent="0.25">
      <c r="A29" s="3" t="s">
        <v>35</v>
      </c>
      <c r="B29" s="1">
        <v>1</v>
      </c>
      <c r="C29" s="1"/>
      <c r="D29" s="1">
        <v>1</v>
      </c>
      <c r="E29" s="1"/>
      <c r="F29" s="1">
        <v>1</v>
      </c>
      <c r="G29" s="1">
        <f t="shared" si="0"/>
        <v>3</v>
      </c>
    </row>
    <row r="30" spans="1:7" x14ac:dyDescent="0.25">
      <c r="A30" s="3" t="s">
        <v>120</v>
      </c>
      <c r="B30" s="1">
        <v>1</v>
      </c>
      <c r="C30" s="1"/>
      <c r="D30" s="1"/>
      <c r="E30" s="1"/>
      <c r="F30" s="1"/>
      <c r="G30" s="1">
        <f t="shared" si="0"/>
        <v>1</v>
      </c>
    </row>
    <row r="31" spans="1:7" x14ac:dyDescent="0.25">
      <c r="A31" s="3" t="s">
        <v>37</v>
      </c>
      <c r="B31" s="1"/>
      <c r="C31" s="1"/>
      <c r="D31" s="1">
        <v>1</v>
      </c>
      <c r="E31" s="1"/>
      <c r="F31" s="1"/>
      <c r="G31" s="1">
        <f t="shared" si="0"/>
        <v>1</v>
      </c>
    </row>
    <row r="32" spans="1:7" x14ac:dyDescent="0.25">
      <c r="A32" s="3" t="s">
        <v>38</v>
      </c>
      <c r="B32" s="1"/>
      <c r="C32" s="1"/>
      <c r="D32" s="1"/>
      <c r="E32" s="1"/>
      <c r="F32" s="1"/>
      <c r="G32" s="1">
        <f t="shared" si="0"/>
        <v>0</v>
      </c>
    </row>
    <row r="33" spans="1:7" ht="15" customHeight="1" x14ac:dyDescent="0.25">
      <c r="A33" s="3" t="s">
        <v>39</v>
      </c>
      <c r="B33" s="1">
        <v>1</v>
      </c>
      <c r="C33" s="1"/>
      <c r="D33" s="1">
        <v>1</v>
      </c>
      <c r="E33" s="1"/>
      <c r="F33" s="1"/>
      <c r="G33" s="1">
        <f t="shared" si="0"/>
        <v>2</v>
      </c>
    </row>
    <row r="34" spans="1:7" x14ac:dyDescent="0.25">
      <c r="A34" s="3" t="s">
        <v>40</v>
      </c>
      <c r="B34" s="1"/>
      <c r="C34" s="1"/>
      <c r="D34" s="1">
        <v>1</v>
      </c>
      <c r="E34" s="1"/>
      <c r="F34" s="1"/>
      <c r="G34" s="1">
        <f t="shared" si="0"/>
        <v>1</v>
      </c>
    </row>
    <row r="35" spans="1:7" x14ac:dyDescent="0.25">
      <c r="A35" s="3" t="s">
        <v>41</v>
      </c>
      <c r="B35" s="1"/>
      <c r="C35" s="1"/>
      <c r="D35" s="1">
        <v>1</v>
      </c>
      <c r="E35" s="1"/>
      <c r="F35" s="1"/>
      <c r="G35" s="1">
        <f t="shared" si="0"/>
        <v>1</v>
      </c>
    </row>
    <row r="36" spans="1:7" x14ac:dyDescent="0.25">
      <c r="A36" s="3" t="s">
        <v>42</v>
      </c>
      <c r="B36" s="1"/>
      <c r="C36" s="1"/>
      <c r="D36" s="1">
        <v>1</v>
      </c>
      <c r="E36" s="1"/>
      <c r="F36" s="1"/>
      <c r="G36" s="1">
        <f t="shared" si="0"/>
        <v>1</v>
      </c>
    </row>
    <row r="37" spans="1:7" x14ac:dyDescent="0.25">
      <c r="A37" s="3" t="s">
        <v>43</v>
      </c>
      <c r="B37" s="1">
        <v>1</v>
      </c>
      <c r="C37" s="1"/>
      <c r="D37" s="1">
        <v>1</v>
      </c>
      <c r="E37" s="1"/>
      <c r="F37" s="1"/>
      <c r="G37" s="1">
        <f t="shared" si="0"/>
        <v>2</v>
      </c>
    </row>
    <row r="38" spans="1:7" x14ac:dyDescent="0.25">
      <c r="A38" s="3" t="s">
        <v>44</v>
      </c>
      <c r="B38" s="1"/>
      <c r="C38" s="1"/>
      <c r="D38" s="1">
        <v>1</v>
      </c>
      <c r="E38" s="1"/>
      <c r="F38" s="1"/>
      <c r="G38" s="1">
        <f t="shared" si="0"/>
        <v>1</v>
      </c>
    </row>
    <row r="39" spans="1:7" x14ac:dyDescent="0.25">
      <c r="A39" s="3" t="s">
        <v>121</v>
      </c>
      <c r="B39" s="1"/>
      <c r="C39" s="1"/>
      <c r="D39" s="1">
        <v>1</v>
      </c>
      <c r="E39" s="1"/>
      <c r="F39" s="1"/>
      <c r="G39" s="1">
        <f t="shared" si="0"/>
        <v>1</v>
      </c>
    </row>
    <row r="40" spans="1:7" x14ac:dyDescent="0.25">
      <c r="A40" s="3" t="s">
        <v>108</v>
      </c>
      <c r="B40" s="1">
        <v>1</v>
      </c>
      <c r="C40" s="1"/>
      <c r="D40" s="1">
        <v>1</v>
      </c>
      <c r="E40" s="1"/>
      <c r="F40" s="1"/>
      <c r="G40" s="1">
        <f t="shared" si="0"/>
        <v>2</v>
      </c>
    </row>
    <row r="41" spans="1:7" x14ac:dyDescent="0.25">
      <c r="A41" s="3" t="s">
        <v>45</v>
      </c>
      <c r="B41" s="1"/>
      <c r="C41" s="1"/>
      <c r="D41" s="1"/>
      <c r="E41" s="1"/>
      <c r="F41" s="1"/>
      <c r="G41" s="1">
        <f t="shared" si="0"/>
        <v>0</v>
      </c>
    </row>
    <row r="42" spans="1:7" x14ac:dyDescent="0.25">
      <c r="A42" s="3" t="s">
        <v>109</v>
      </c>
      <c r="B42" s="1">
        <v>1</v>
      </c>
      <c r="C42" s="1"/>
      <c r="D42" s="1">
        <v>1</v>
      </c>
      <c r="E42" s="1"/>
      <c r="F42" s="1"/>
      <c r="G42" s="1">
        <f t="shared" si="0"/>
        <v>2</v>
      </c>
    </row>
    <row r="43" spans="1:7" x14ac:dyDescent="0.25">
      <c r="A43" s="8"/>
      <c r="B43" s="1"/>
      <c r="C43" s="1"/>
      <c r="D43" s="1"/>
      <c r="E43" s="1"/>
      <c r="F43" s="1"/>
      <c r="G43" s="1">
        <f t="shared" si="0"/>
        <v>0</v>
      </c>
    </row>
    <row r="44" spans="1:7" x14ac:dyDescent="0.25">
      <c r="A44" s="5"/>
      <c r="B44" s="1"/>
      <c r="C44" s="1"/>
      <c r="D44" s="1"/>
      <c r="E44" s="1"/>
      <c r="F44" s="1"/>
      <c r="G44" s="1">
        <f t="shared" si="0"/>
        <v>0</v>
      </c>
    </row>
  </sheetData>
  <mergeCells count="1">
    <mergeCell ref="A1:G1"/>
  </mergeCells>
  <printOptions horizontalCentered="1"/>
  <pageMargins left="0.31496062992125984" right="0.31496062992125984" top="0.55118110236220474" bottom="0.19685039370078741" header="0.31496062992125984" footer="0.31496062992125984"/>
  <pageSetup scale="7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workbookViewId="0">
      <selection activeCell="A12" sqref="A12"/>
    </sheetView>
  </sheetViews>
  <sheetFormatPr baseColWidth="10" defaultRowHeight="15" x14ac:dyDescent="0.25"/>
  <cols>
    <col min="1" max="1" width="45.42578125" customWidth="1"/>
    <col min="2" max="2" width="0.42578125" customWidth="1"/>
    <col min="3" max="6" width="11.42578125" hidden="1" customWidth="1"/>
  </cols>
  <sheetData>
    <row r="1" spans="1:7" ht="48.75" customHeight="1" x14ac:dyDescent="0.25"/>
    <row r="2" spans="1:7" ht="31.5" x14ac:dyDescent="0.5">
      <c r="A2" s="14" t="s">
        <v>110</v>
      </c>
      <c r="B2" s="14"/>
      <c r="C2" s="14"/>
      <c r="D2" s="14"/>
      <c r="E2" s="14"/>
      <c r="F2" s="14"/>
      <c r="G2" s="14"/>
    </row>
    <row r="3" spans="1:7" ht="15.75" x14ac:dyDescent="0.25">
      <c r="A3" s="6" t="s">
        <v>117</v>
      </c>
      <c r="B3" s="6" t="s">
        <v>112</v>
      </c>
      <c r="C3" s="2" t="s">
        <v>113</v>
      </c>
      <c r="D3" s="2" t="s">
        <v>114</v>
      </c>
      <c r="E3" s="2" t="s">
        <v>116</v>
      </c>
      <c r="F3" s="2" t="s">
        <v>118</v>
      </c>
      <c r="G3" s="2" t="s">
        <v>119</v>
      </c>
    </row>
    <row r="4" spans="1:7" x14ac:dyDescent="0.25">
      <c r="A4" s="3" t="s">
        <v>46</v>
      </c>
      <c r="B4" s="1">
        <v>1</v>
      </c>
      <c r="C4" s="1"/>
      <c r="D4" s="1">
        <v>1</v>
      </c>
      <c r="E4" s="1"/>
      <c r="F4" s="1">
        <v>1</v>
      </c>
      <c r="G4" s="1">
        <f>SUM(B4:F4)</f>
        <v>3</v>
      </c>
    </row>
    <row r="5" spans="1:7" x14ac:dyDescent="0.25">
      <c r="A5" s="3" t="s">
        <v>49</v>
      </c>
      <c r="B5" s="1"/>
      <c r="C5" s="1"/>
      <c r="D5" s="1"/>
      <c r="E5" s="1">
        <v>1</v>
      </c>
      <c r="F5" s="1"/>
      <c r="G5" s="1">
        <f t="shared" ref="G5:G27" si="0">SUM(B5:F5)</f>
        <v>1</v>
      </c>
    </row>
    <row r="6" spans="1:7" x14ac:dyDescent="0.25">
      <c r="A6" s="3" t="s">
        <v>51</v>
      </c>
      <c r="B6" s="1"/>
      <c r="C6" s="1"/>
      <c r="D6" s="1"/>
      <c r="E6" s="1"/>
      <c r="F6" s="1"/>
      <c r="G6" s="1">
        <f t="shared" si="0"/>
        <v>0</v>
      </c>
    </row>
    <row r="7" spans="1:7" x14ac:dyDescent="0.25">
      <c r="A7" s="3" t="s">
        <v>52</v>
      </c>
      <c r="B7" s="1"/>
      <c r="C7" s="1"/>
      <c r="D7" s="1"/>
      <c r="E7" s="1">
        <v>1</v>
      </c>
      <c r="F7" s="1"/>
      <c r="G7" s="1">
        <f t="shared" si="0"/>
        <v>1</v>
      </c>
    </row>
    <row r="8" spans="1:7" x14ac:dyDescent="0.25">
      <c r="A8" s="3" t="s">
        <v>59</v>
      </c>
      <c r="B8" s="1"/>
      <c r="C8" s="1">
        <v>1</v>
      </c>
      <c r="D8" s="1"/>
      <c r="E8" s="1"/>
      <c r="F8" s="1"/>
      <c r="G8" s="1">
        <f t="shared" si="0"/>
        <v>1</v>
      </c>
    </row>
    <row r="9" spans="1:7" x14ac:dyDescent="0.25">
      <c r="A9" s="3" t="s">
        <v>60</v>
      </c>
      <c r="B9" s="1"/>
      <c r="C9" s="1"/>
      <c r="D9" s="1"/>
      <c r="E9" s="1">
        <v>1</v>
      </c>
      <c r="F9" s="1"/>
      <c r="G9" s="1">
        <f t="shared" si="0"/>
        <v>1</v>
      </c>
    </row>
    <row r="10" spans="1:7" x14ac:dyDescent="0.25">
      <c r="A10" s="3" t="s">
        <v>61</v>
      </c>
      <c r="B10" s="1"/>
      <c r="C10" s="1"/>
      <c r="D10" s="1"/>
      <c r="E10" s="1">
        <v>1</v>
      </c>
      <c r="F10" s="1"/>
      <c r="G10" s="1">
        <f t="shared" si="0"/>
        <v>1</v>
      </c>
    </row>
    <row r="11" spans="1:7" x14ac:dyDescent="0.25">
      <c r="A11" s="3" t="s">
        <v>62</v>
      </c>
      <c r="B11" s="1"/>
      <c r="C11" s="1">
        <v>1</v>
      </c>
      <c r="D11" s="1"/>
      <c r="E11" s="1"/>
      <c r="F11" s="1">
        <v>1</v>
      </c>
      <c r="G11" s="1">
        <f t="shared" si="0"/>
        <v>2</v>
      </c>
    </row>
    <row r="12" spans="1:7" x14ac:dyDescent="0.25">
      <c r="A12" s="3" t="s">
        <v>67</v>
      </c>
      <c r="B12" s="1"/>
      <c r="C12" s="1"/>
      <c r="D12" s="1"/>
      <c r="E12" s="1">
        <v>1</v>
      </c>
      <c r="F12" s="1"/>
      <c r="G12" s="1">
        <f t="shared" si="0"/>
        <v>1</v>
      </c>
    </row>
    <row r="13" spans="1:7" x14ac:dyDescent="0.25">
      <c r="A13" s="3" t="s">
        <v>70</v>
      </c>
      <c r="B13" s="1"/>
      <c r="C13" s="1"/>
      <c r="D13" s="1">
        <v>1</v>
      </c>
      <c r="E13" s="1"/>
      <c r="F13" s="1"/>
      <c r="G13" s="1">
        <f t="shared" si="0"/>
        <v>1</v>
      </c>
    </row>
    <row r="14" spans="1:7" x14ac:dyDescent="0.25">
      <c r="A14" s="3" t="s">
        <v>71</v>
      </c>
      <c r="B14" s="1"/>
      <c r="C14" s="1"/>
      <c r="D14" s="1"/>
      <c r="E14" s="1"/>
      <c r="F14" s="1"/>
      <c r="G14" s="1">
        <f t="shared" si="0"/>
        <v>0</v>
      </c>
    </row>
    <row r="15" spans="1:7" x14ac:dyDescent="0.25">
      <c r="A15" s="3" t="s">
        <v>76</v>
      </c>
      <c r="B15" s="1"/>
      <c r="C15" s="1"/>
      <c r="D15" s="1">
        <v>1</v>
      </c>
      <c r="E15" s="1"/>
      <c r="F15" s="1">
        <v>1</v>
      </c>
      <c r="G15" s="1">
        <f t="shared" si="0"/>
        <v>2</v>
      </c>
    </row>
    <row r="16" spans="1:7" x14ac:dyDescent="0.25">
      <c r="A16" s="3" t="s">
        <v>77</v>
      </c>
      <c r="B16" s="1"/>
      <c r="C16" s="1"/>
      <c r="D16" s="1"/>
      <c r="E16" s="1">
        <v>1</v>
      </c>
      <c r="F16" s="1"/>
      <c r="G16" s="1">
        <f t="shared" si="0"/>
        <v>1</v>
      </c>
    </row>
    <row r="17" spans="1:7" x14ac:dyDescent="0.25">
      <c r="A17" s="3" t="s">
        <v>79</v>
      </c>
      <c r="B17" s="1"/>
      <c r="C17" s="1"/>
      <c r="D17" s="1"/>
      <c r="E17" s="1"/>
      <c r="F17" s="1">
        <v>1</v>
      </c>
      <c r="G17" s="1">
        <f t="shared" si="0"/>
        <v>1</v>
      </c>
    </row>
    <row r="18" spans="1:7" ht="40.5" customHeight="1" x14ac:dyDescent="0.25">
      <c r="A18" s="7" t="s">
        <v>81</v>
      </c>
      <c r="B18" s="1"/>
      <c r="C18" s="1"/>
      <c r="D18" s="1"/>
      <c r="E18" s="1">
        <v>1</v>
      </c>
      <c r="F18" s="1">
        <v>1</v>
      </c>
      <c r="G18" s="1">
        <f t="shared" si="0"/>
        <v>2</v>
      </c>
    </row>
    <row r="19" spans="1:7" x14ac:dyDescent="0.25">
      <c r="A19" s="3" t="s">
        <v>89</v>
      </c>
      <c r="B19" s="1"/>
      <c r="C19" s="1"/>
      <c r="D19" s="1">
        <v>1</v>
      </c>
      <c r="E19" s="1"/>
      <c r="F19" s="1"/>
      <c r="G19" s="1">
        <f t="shared" si="0"/>
        <v>1</v>
      </c>
    </row>
    <row r="20" spans="1:7" x14ac:dyDescent="0.25">
      <c r="A20" s="3" t="s">
        <v>94</v>
      </c>
      <c r="B20" s="1">
        <v>1</v>
      </c>
      <c r="C20" s="1"/>
      <c r="D20" s="1">
        <v>1</v>
      </c>
      <c r="E20" s="1"/>
      <c r="F20" s="1"/>
      <c r="G20" s="1">
        <f t="shared" si="0"/>
        <v>2</v>
      </c>
    </row>
    <row r="21" spans="1:7" x14ac:dyDescent="0.25">
      <c r="A21" s="3" t="s">
        <v>95</v>
      </c>
      <c r="B21" s="1"/>
      <c r="C21" s="1"/>
      <c r="D21" s="1">
        <v>1</v>
      </c>
      <c r="E21" s="1"/>
      <c r="F21" s="1"/>
      <c r="G21" s="1">
        <f t="shared" si="0"/>
        <v>1</v>
      </c>
    </row>
    <row r="22" spans="1:7" x14ac:dyDescent="0.25">
      <c r="A22" s="3" t="s">
        <v>96</v>
      </c>
      <c r="B22" s="1">
        <v>1</v>
      </c>
      <c r="C22" s="1"/>
      <c r="D22" s="1">
        <v>1</v>
      </c>
      <c r="E22" s="1"/>
      <c r="F22" s="1"/>
      <c r="G22" s="1">
        <f t="shared" si="0"/>
        <v>2</v>
      </c>
    </row>
    <row r="23" spans="1:7" x14ac:dyDescent="0.25">
      <c r="A23" s="3" t="s">
        <v>97</v>
      </c>
      <c r="B23" s="1">
        <v>1</v>
      </c>
      <c r="C23" s="1"/>
      <c r="D23" s="1">
        <v>1</v>
      </c>
      <c r="E23" s="1"/>
      <c r="F23" s="1"/>
      <c r="G23" s="1">
        <f t="shared" si="0"/>
        <v>2</v>
      </c>
    </row>
    <row r="24" spans="1:7" x14ac:dyDescent="0.25">
      <c r="A24" s="3" t="s">
        <v>98</v>
      </c>
      <c r="B24" s="1">
        <v>1</v>
      </c>
      <c r="C24" s="1"/>
      <c r="D24" s="1"/>
      <c r="E24" s="1"/>
      <c r="F24" s="1"/>
      <c r="G24" s="1">
        <f t="shared" si="0"/>
        <v>1</v>
      </c>
    </row>
    <row r="25" spans="1:7" x14ac:dyDescent="0.25">
      <c r="A25" s="3" t="s">
        <v>99</v>
      </c>
      <c r="B25" s="1"/>
      <c r="C25" s="1"/>
      <c r="D25" s="1">
        <v>1</v>
      </c>
      <c r="E25" s="1"/>
      <c r="F25" s="1"/>
      <c r="G25" s="1">
        <f t="shared" si="0"/>
        <v>1</v>
      </c>
    </row>
    <row r="26" spans="1:7" x14ac:dyDescent="0.25">
      <c r="A26" s="3" t="s">
        <v>100</v>
      </c>
      <c r="B26" s="1">
        <v>1</v>
      </c>
      <c r="C26" s="1"/>
      <c r="D26" s="1"/>
      <c r="E26" s="1"/>
      <c r="F26" s="1"/>
      <c r="G26" s="1">
        <f t="shared" si="0"/>
        <v>1</v>
      </c>
    </row>
    <row r="27" spans="1:7" x14ac:dyDescent="0.25">
      <c r="A27" s="3" t="s">
        <v>101</v>
      </c>
      <c r="B27" s="1">
        <v>1</v>
      </c>
      <c r="C27" s="1"/>
      <c r="D27" s="1">
        <v>1</v>
      </c>
      <c r="E27" s="1"/>
      <c r="F27" s="1">
        <v>1</v>
      </c>
      <c r="G27" s="1">
        <f t="shared" si="0"/>
        <v>3</v>
      </c>
    </row>
  </sheetData>
  <mergeCells count="1">
    <mergeCell ref="A2:G2"/>
  </mergeCells>
  <pageMargins left="0.70866141732283472" right="0.70866141732283472" top="0.74803149606299213" bottom="0.74803149606299213" header="0.31496062992125984" footer="0.31496062992125984"/>
  <pageSetup scale="8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workbookViewId="0">
      <selection activeCell="S6" sqref="S6"/>
    </sheetView>
  </sheetViews>
  <sheetFormatPr baseColWidth="10" defaultRowHeight="15" x14ac:dyDescent="0.25"/>
  <cols>
    <col min="2" max="2" width="31.5703125" customWidth="1"/>
    <col min="3" max="3" width="0.7109375" hidden="1" customWidth="1"/>
    <col min="4" max="4" width="14.42578125" hidden="1" customWidth="1"/>
    <col min="5" max="5" width="12.85546875" hidden="1" customWidth="1"/>
    <col min="6" max="6" width="11.28515625" hidden="1" customWidth="1"/>
    <col min="7" max="7" width="10.140625" hidden="1" customWidth="1"/>
    <col min="16" max="16" width="4.7109375" customWidth="1"/>
  </cols>
  <sheetData>
    <row r="1" spans="1:8" ht="41.25" customHeight="1" x14ac:dyDescent="0.25"/>
    <row r="2" spans="1:8" ht="23.25" customHeight="1" x14ac:dyDescent="0.4">
      <c r="A2" s="12" t="s">
        <v>123</v>
      </c>
      <c r="B2" s="12"/>
      <c r="C2" s="12"/>
      <c r="D2" s="12"/>
      <c r="E2" s="12"/>
      <c r="F2" s="12"/>
      <c r="G2" s="12"/>
      <c r="H2" s="12"/>
    </row>
    <row r="3" spans="1:8" x14ac:dyDescent="0.25">
      <c r="A3" s="17" t="s">
        <v>111</v>
      </c>
      <c r="B3" s="17"/>
      <c r="C3" s="2" t="s">
        <v>112</v>
      </c>
      <c r="D3" s="2" t="s">
        <v>113</v>
      </c>
      <c r="E3" s="2" t="s">
        <v>114</v>
      </c>
      <c r="F3" s="2" t="s">
        <v>116</v>
      </c>
      <c r="G3" s="2" t="s">
        <v>115</v>
      </c>
      <c r="H3" s="2"/>
    </row>
    <row r="4" spans="1:8" x14ac:dyDescent="0.25">
      <c r="A4" s="3" t="s">
        <v>0</v>
      </c>
      <c r="B4" s="4"/>
      <c r="C4" s="1">
        <v>1</v>
      </c>
      <c r="D4" s="1"/>
      <c r="E4" s="1"/>
      <c r="F4" s="1"/>
      <c r="G4" s="1"/>
      <c r="H4" s="1">
        <f>SUM(C4:G4)</f>
        <v>1</v>
      </c>
    </row>
    <row r="5" spans="1:8" x14ac:dyDescent="0.25">
      <c r="A5" s="3" t="s">
        <v>1</v>
      </c>
      <c r="B5" s="4"/>
      <c r="C5" s="1"/>
      <c r="D5" s="1"/>
      <c r="E5" s="1"/>
      <c r="F5" s="1"/>
      <c r="G5" s="1"/>
      <c r="H5" s="1">
        <f t="shared" ref="H5:H29" si="0">SUM(C5:G5)</f>
        <v>0</v>
      </c>
    </row>
    <row r="6" spans="1:8" x14ac:dyDescent="0.25">
      <c r="A6" s="3" t="s">
        <v>5</v>
      </c>
      <c r="B6" s="4"/>
      <c r="C6" s="1">
        <v>1</v>
      </c>
      <c r="D6" s="1"/>
      <c r="E6" s="1"/>
      <c r="F6" s="1"/>
      <c r="G6" s="1"/>
      <c r="H6" s="1">
        <f t="shared" si="0"/>
        <v>1</v>
      </c>
    </row>
    <row r="7" spans="1:8" x14ac:dyDescent="0.25">
      <c r="A7" s="3" t="s">
        <v>6</v>
      </c>
      <c r="B7" s="4"/>
      <c r="C7" s="1"/>
      <c r="D7" s="1"/>
      <c r="E7" s="1"/>
      <c r="F7" s="1"/>
      <c r="G7" s="1"/>
      <c r="H7" s="1">
        <f t="shared" si="0"/>
        <v>0</v>
      </c>
    </row>
    <row r="8" spans="1:8" x14ac:dyDescent="0.25">
      <c r="A8" s="3" t="s">
        <v>7</v>
      </c>
      <c r="B8" s="4"/>
      <c r="C8" s="1">
        <v>1</v>
      </c>
      <c r="D8" s="1"/>
      <c r="E8" s="1">
        <v>1</v>
      </c>
      <c r="F8" s="1">
        <v>1</v>
      </c>
      <c r="G8" s="1"/>
      <c r="H8" s="1">
        <f t="shared" si="0"/>
        <v>3</v>
      </c>
    </row>
    <row r="9" spans="1:8" ht="28.5" customHeight="1" x14ac:dyDescent="0.25">
      <c r="A9" s="16" t="s">
        <v>8</v>
      </c>
      <c r="B9" s="16"/>
      <c r="C9" s="9">
        <v>1</v>
      </c>
      <c r="D9" s="9"/>
      <c r="E9" s="9">
        <v>1</v>
      </c>
      <c r="F9" s="9"/>
      <c r="G9" s="9"/>
      <c r="H9" s="1">
        <f t="shared" si="0"/>
        <v>2</v>
      </c>
    </row>
    <row r="10" spans="1:8" x14ac:dyDescent="0.25">
      <c r="A10" s="3" t="s">
        <v>9</v>
      </c>
      <c r="B10" s="4"/>
      <c r="C10" s="1">
        <v>1</v>
      </c>
      <c r="D10" s="1"/>
      <c r="E10" s="1">
        <v>1</v>
      </c>
      <c r="F10" s="1"/>
      <c r="G10" s="1"/>
      <c r="H10" s="1">
        <f t="shared" si="0"/>
        <v>2</v>
      </c>
    </row>
    <row r="11" spans="1:8" x14ac:dyDescent="0.25">
      <c r="A11" s="3" t="s">
        <v>10</v>
      </c>
      <c r="B11" s="4"/>
      <c r="C11" s="1">
        <v>1</v>
      </c>
      <c r="D11" s="1"/>
      <c r="E11" s="1">
        <v>1</v>
      </c>
      <c r="F11" s="1"/>
      <c r="G11" s="1"/>
      <c r="H11" s="1">
        <f t="shared" si="0"/>
        <v>2</v>
      </c>
    </row>
    <row r="12" spans="1:8" x14ac:dyDescent="0.25">
      <c r="A12" s="3" t="s">
        <v>11</v>
      </c>
      <c r="B12" s="4"/>
      <c r="C12" s="1">
        <v>1</v>
      </c>
      <c r="D12" s="1"/>
      <c r="E12" s="1">
        <v>1</v>
      </c>
      <c r="F12" s="1"/>
      <c r="G12" s="1"/>
      <c r="H12" s="1">
        <f t="shared" si="0"/>
        <v>2</v>
      </c>
    </row>
    <row r="13" spans="1:8" x14ac:dyDescent="0.25">
      <c r="A13" s="3" t="s">
        <v>12</v>
      </c>
      <c r="B13" s="4"/>
      <c r="C13" s="1">
        <v>1</v>
      </c>
      <c r="D13" s="1"/>
      <c r="E13" s="1">
        <v>1</v>
      </c>
      <c r="F13" s="1"/>
      <c r="G13" s="1"/>
      <c r="H13" s="1">
        <f t="shared" si="0"/>
        <v>2</v>
      </c>
    </row>
    <row r="14" spans="1:8" x14ac:dyDescent="0.25">
      <c r="A14" s="3" t="s">
        <v>13</v>
      </c>
      <c r="B14" s="4"/>
      <c r="C14" s="1"/>
      <c r="D14" s="1"/>
      <c r="E14" s="1"/>
      <c r="F14" s="1">
        <v>1</v>
      </c>
      <c r="G14" s="1">
        <v>1</v>
      </c>
      <c r="H14" s="1">
        <f t="shared" si="0"/>
        <v>2</v>
      </c>
    </row>
    <row r="15" spans="1:8" x14ac:dyDescent="0.25">
      <c r="A15" s="3" t="s">
        <v>14</v>
      </c>
      <c r="B15" s="4"/>
      <c r="C15" s="1">
        <v>1</v>
      </c>
      <c r="D15" s="1"/>
      <c r="E15" s="1">
        <v>1</v>
      </c>
      <c r="F15" s="1"/>
      <c r="G15" s="1"/>
      <c r="H15" s="1">
        <f t="shared" si="0"/>
        <v>2</v>
      </c>
    </row>
    <row r="16" spans="1:8" ht="18" customHeight="1" x14ac:dyDescent="0.25">
      <c r="A16" s="16" t="s">
        <v>15</v>
      </c>
      <c r="B16" s="16"/>
      <c r="C16" s="9">
        <v>1</v>
      </c>
      <c r="D16" s="9">
        <v>1</v>
      </c>
      <c r="E16" s="9">
        <v>1</v>
      </c>
      <c r="F16" s="9"/>
      <c r="G16" s="9">
        <v>1</v>
      </c>
      <c r="H16" s="1">
        <f t="shared" si="0"/>
        <v>4</v>
      </c>
    </row>
    <row r="17" spans="1:8" x14ac:dyDescent="0.25">
      <c r="A17" s="3" t="s">
        <v>16</v>
      </c>
      <c r="B17" s="4"/>
      <c r="C17" s="1">
        <v>1</v>
      </c>
      <c r="D17" s="1"/>
      <c r="E17" s="1">
        <v>1</v>
      </c>
      <c r="F17" s="1"/>
      <c r="G17" s="1"/>
      <c r="H17" s="1">
        <f t="shared" si="0"/>
        <v>2</v>
      </c>
    </row>
    <row r="18" spans="1:8" x14ac:dyDescent="0.25">
      <c r="A18" s="3" t="s">
        <v>17</v>
      </c>
      <c r="B18" s="4"/>
      <c r="C18" s="1">
        <v>1</v>
      </c>
      <c r="D18" s="1"/>
      <c r="E18" s="1">
        <v>1</v>
      </c>
      <c r="F18" s="1"/>
      <c r="G18" s="1"/>
      <c r="H18" s="1">
        <f t="shared" si="0"/>
        <v>2</v>
      </c>
    </row>
    <row r="19" spans="1:8" x14ac:dyDescent="0.25">
      <c r="A19" s="3" t="s">
        <v>18</v>
      </c>
      <c r="B19" s="4"/>
      <c r="C19" s="1"/>
      <c r="D19" s="1"/>
      <c r="E19" s="1">
        <v>1</v>
      </c>
      <c r="F19" s="1"/>
      <c r="G19" s="1"/>
      <c r="H19" s="1">
        <f t="shared" si="0"/>
        <v>1</v>
      </c>
    </row>
    <row r="20" spans="1:8" x14ac:dyDescent="0.25">
      <c r="A20" s="3" t="s">
        <v>19</v>
      </c>
      <c r="B20" s="4"/>
      <c r="C20" s="1"/>
      <c r="D20" s="1"/>
      <c r="E20" s="1"/>
      <c r="F20" s="1"/>
      <c r="G20" s="1"/>
      <c r="H20" s="1">
        <f t="shared" si="0"/>
        <v>0</v>
      </c>
    </row>
    <row r="21" spans="1:8" x14ac:dyDescent="0.25">
      <c r="A21" s="3" t="s">
        <v>22</v>
      </c>
      <c r="B21" s="4"/>
      <c r="C21" s="1"/>
      <c r="D21" s="1"/>
      <c r="E21" s="1"/>
      <c r="F21" s="1"/>
      <c r="G21" s="1"/>
      <c r="H21" s="1">
        <f t="shared" si="0"/>
        <v>0</v>
      </c>
    </row>
    <row r="22" spans="1:8" ht="27" customHeight="1" x14ac:dyDescent="0.25">
      <c r="A22" s="16" t="s">
        <v>27</v>
      </c>
      <c r="B22" s="16"/>
      <c r="C22" s="9"/>
      <c r="D22" s="9"/>
      <c r="E22" s="9"/>
      <c r="F22" s="9"/>
      <c r="G22" s="9"/>
      <c r="H22" s="1">
        <f t="shared" si="0"/>
        <v>0</v>
      </c>
    </row>
    <row r="23" spans="1:8" x14ac:dyDescent="0.25">
      <c r="A23" s="15" t="s">
        <v>28</v>
      </c>
      <c r="B23" s="15"/>
      <c r="C23" s="10"/>
      <c r="D23" s="10"/>
      <c r="E23" s="10"/>
      <c r="F23" s="10"/>
      <c r="G23" s="10"/>
      <c r="H23" s="1">
        <f t="shared" si="0"/>
        <v>0</v>
      </c>
    </row>
    <row r="24" spans="1:8" x14ac:dyDescent="0.25">
      <c r="A24" s="5" t="s">
        <v>106</v>
      </c>
      <c r="B24" s="4"/>
      <c r="C24" s="1">
        <v>1</v>
      </c>
      <c r="D24" s="1"/>
      <c r="E24" s="1">
        <v>1</v>
      </c>
      <c r="F24" s="1"/>
      <c r="G24" s="1"/>
      <c r="H24" s="1">
        <f t="shared" si="0"/>
        <v>2</v>
      </c>
    </row>
    <row r="25" spans="1:8" x14ac:dyDescent="0.25">
      <c r="A25" s="3" t="s">
        <v>36</v>
      </c>
      <c r="B25" s="4"/>
      <c r="C25" s="1">
        <v>1</v>
      </c>
      <c r="D25" s="1"/>
      <c r="E25" s="1">
        <v>1</v>
      </c>
      <c r="F25" s="1"/>
      <c r="G25" s="1">
        <v>1</v>
      </c>
      <c r="H25" s="1">
        <f t="shared" si="0"/>
        <v>3</v>
      </c>
    </row>
    <row r="26" spans="1:8" x14ac:dyDescent="0.25">
      <c r="A26" s="3" t="s">
        <v>37</v>
      </c>
      <c r="B26" s="4"/>
      <c r="C26" s="1"/>
      <c r="D26" s="1"/>
      <c r="E26" s="1"/>
      <c r="F26" s="1"/>
      <c r="G26" s="1"/>
      <c r="H26" s="1">
        <f t="shared" si="0"/>
        <v>0</v>
      </c>
    </row>
    <row r="27" spans="1:8" x14ac:dyDescent="0.25">
      <c r="A27" s="3" t="s">
        <v>38</v>
      </c>
      <c r="B27" s="4"/>
      <c r="C27" s="1"/>
      <c r="D27" s="1"/>
      <c r="E27" s="1">
        <v>1</v>
      </c>
      <c r="F27" s="1"/>
      <c r="G27" s="1"/>
      <c r="H27" s="1">
        <f t="shared" si="0"/>
        <v>1</v>
      </c>
    </row>
    <row r="28" spans="1:8" x14ac:dyDescent="0.25">
      <c r="A28" s="3" t="s">
        <v>42</v>
      </c>
      <c r="B28" s="4"/>
      <c r="C28" s="1">
        <v>1</v>
      </c>
      <c r="D28" s="1"/>
      <c r="E28" s="1"/>
      <c r="F28" s="1"/>
      <c r="G28" s="1"/>
      <c r="H28" s="1">
        <f t="shared" si="0"/>
        <v>1</v>
      </c>
    </row>
    <row r="29" spans="1:8" x14ac:dyDescent="0.25">
      <c r="A29" s="3" t="s">
        <v>45</v>
      </c>
      <c r="B29" s="4"/>
      <c r="C29" s="1">
        <v>1</v>
      </c>
      <c r="D29" s="1"/>
      <c r="E29" s="1">
        <v>1</v>
      </c>
      <c r="F29" s="1"/>
      <c r="G29" s="1"/>
      <c r="H29" s="1">
        <f t="shared" si="0"/>
        <v>2</v>
      </c>
    </row>
  </sheetData>
  <mergeCells count="6">
    <mergeCell ref="A2:H2"/>
    <mergeCell ref="A23:B23"/>
    <mergeCell ref="A22:B22"/>
    <mergeCell ref="A16:B16"/>
    <mergeCell ref="A9:B9"/>
    <mergeCell ref="A3:B3"/>
  </mergeCells>
  <pageMargins left="0.70866141732283472" right="0.70866141732283472" top="0.74803149606299213" bottom="0.74803149606299213" header="0.31496062992125984" footer="0.31496062992125984"/>
  <pageSetup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FORTALEZAS</vt:lpstr>
      <vt:lpstr>OPORTUNIDADES</vt:lpstr>
      <vt:lpstr>DEBILIDADES</vt:lpstr>
      <vt:lpstr>AMENAZAS</vt:lpstr>
    </vt:vector>
  </TitlesOfParts>
  <Company>IDAC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 Moquete</dc:creator>
  <cp:lastModifiedBy>Clara Fernandez</cp:lastModifiedBy>
  <cp:lastPrinted>2011-07-21T21:09:44Z</cp:lastPrinted>
  <dcterms:created xsi:type="dcterms:W3CDTF">2011-07-21T16:54:33Z</dcterms:created>
  <dcterms:modified xsi:type="dcterms:W3CDTF">2011-07-21T21:10:19Z</dcterms:modified>
</cp:coreProperties>
</file>